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episcopalswfl1-my.sharepoint.com/personal/jedgar_episcopalswfl1_onmicrosoft_com/Documents/Desktop/"/>
    </mc:Choice>
  </mc:AlternateContent>
  <xr:revisionPtr revIDLastSave="561" documentId="8_{9DDC9AF3-E54B-42CB-9B59-4037E6E3BC92}" xr6:coauthVersionLast="47" xr6:coauthVersionMax="47" xr10:uidLastSave="{85248E8E-6D9C-4D74-A066-FBC9F86F3E82}"/>
  <bookViews>
    <workbookView xWindow="-120" yWindow="-120" windowWidth="29040" windowHeight="15840" xr2:uid="{108A3426-6D42-4D62-8232-B9AAFAAC48BE}"/>
  </bookViews>
  <sheets>
    <sheet name="Instructions" sheetId="3" r:id="rId1"/>
    <sheet name="Pledge Data" sheetId="1" r:id="rId2"/>
    <sheet name="Pledge Chart"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15" i="1" l="1"/>
  <c r="O16" i="1"/>
  <c r="O17" i="1"/>
  <c r="O18" i="1"/>
  <c r="P18" i="1" s="1"/>
  <c r="O19" i="1"/>
  <c r="O20" i="1"/>
  <c r="O21" i="1"/>
  <c r="P21" i="1" s="1"/>
  <c r="O22" i="1"/>
  <c r="P22" i="1" s="1"/>
  <c r="O23" i="1"/>
  <c r="O24" i="1"/>
  <c r="O25" i="1"/>
  <c r="O26" i="1"/>
  <c r="O27" i="1"/>
  <c r="O28" i="1"/>
  <c r="O29" i="1"/>
  <c r="O30" i="1"/>
  <c r="O31" i="1"/>
  <c r="O32" i="1"/>
  <c r="O33" i="1"/>
  <c r="O34" i="1"/>
  <c r="O35" i="1"/>
  <c r="O36" i="1"/>
  <c r="O37" i="1"/>
  <c r="P37" i="1" s="1"/>
  <c r="O38" i="1"/>
  <c r="P38" i="1" s="1"/>
  <c r="O39" i="1"/>
  <c r="O40" i="1"/>
  <c r="O41" i="1"/>
  <c r="O42" i="1"/>
  <c r="P42" i="1" s="1"/>
  <c r="O43" i="1"/>
  <c r="O44" i="1"/>
  <c r="O45" i="1"/>
  <c r="P45" i="1" s="1"/>
  <c r="O46" i="1"/>
  <c r="P46" i="1" s="1"/>
  <c r="O47" i="1"/>
  <c r="O48" i="1"/>
  <c r="O49" i="1"/>
  <c r="O50" i="1"/>
  <c r="O51" i="1"/>
  <c r="O52" i="1"/>
  <c r="O53" i="1"/>
  <c r="P53" i="1" s="1"/>
  <c r="O54" i="1"/>
  <c r="P54" i="1" s="1"/>
  <c r="O55" i="1"/>
  <c r="O56" i="1"/>
  <c r="O57" i="1"/>
  <c r="O58" i="1"/>
  <c r="P58" i="1" s="1"/>
  <c r="O59" i="1"/>
  <c r="O60" i="1"/>
  <c r="P60" i="1" s="1"/>
  <c r="O61" i="1"/>
  <c r="P61" i="1" s="1"/>
  <c r="O62" i="1"/>
  <c r="P62" i="1" s="1"/>
  <c r="O63" i="1"/>
  <c r="O64" i="1"/>
  <c r="O65" i="1"/>
  <c r="O66" i="1"/>
  <c r="O67" i="1"/>
  <c r="P67" i="1" s="1"/>
  <c r="O68" i="1"/>
  <c r="O69" i="1"/>
  <c r="O70" i="1"/>
  <c r="O71" i="1"/>
  <c r="O72" i="1"/>
  <c r="O73" i="1"/>
  <c r="O74" i="1"/>
  <c r="O75" i="1"/>
  <c r="P75" i="1" s="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 i="1"/>
  <c r="O4" i="1"/>
  <c r="O5" i="1"/>
  <c r="P5" i="1" s="1"/>
  <c r="O6" i="1"/>
  <c r="O7" i="1"/>
  <c r="O8" i="1"/>
  <c r="P8" i="1" s="1"/>
  <c r="O9" i="1"/>
  <c r="P9" i="1" s="1"/>
  <c r="O10" i="1"/>
  <c r="P10" i="1" s="1"/>
  <c r="O11" i="1"/>
  <c r="O12" i="1"/>
  <c r="O13" i="1"/>
  <c r="P13" i="1" s="1"/>
  <c r="O14" i="1"/>
  <c r="P14" i="1" s="1"/>
  <c r="C5" i="2"/>
  <c r="G71" i="1"/>
  <c r="G135" i="1"/>
  <c r="G199" i="1"/>
  <c r="G263" i="1"/>
  <c r="G327" i="1"/>
  <c r="F4" i="1"/>
  <c r="G4" i="1" s="1"/>
  <c r="F5" i="1"/>
  <c r="G5" i="1" s="1"/>
  <c r="F6" i="1"/>
  <c r="G6" i="1" s="1"/>
  <c r="F7" i="1"/>
  <c r="G7" i="1" s="1"/>
  <c r="F8" i="1"/>
  <c r="G8" i="1" s="1"/>
  <c r="F9" i="1"/>
  <c r="G9" i="1" s="1"/>
  <c r="F10" i="1"/>
  <c r="G10" i="1" s="1"/>
  <c r="F11" i="1"/>
  <c r="G11" i="1" s="1"/>
  <c r="F12" i="1"/>
  <c r="G12" i="1" s="1"/>
  <c r="F13" i="1"/>
  <c r="G13" i="1" s="1"/>
  <c r="F14" i="1"/>
  <c r="G14" i="1" s="1"/>
  <c r="F15" i="1"/>
  <c r="F16" i="1"/>
  <c r="G16" i="1" s="1"/>
  <c r="F17" i="1"/>
  <c r="G17" i="1" s="1"/>
  <c r="F18" i="1"/>
  <c r="G18" i="1" s="1"/>
  <c r="F19" i="1"/>
  <c r="G19" i="1" s="1"/>
  <c r="F20" i="1"/>
  <c r="G20" i="1" s="1"/>
  <c r="F21" i="1"/>
  <c r="G21" i="1" s="1"/>
  <c r="F22" i="1"/>
  <c r="G22" i="1" s="1"/>
  <c r="F23" i="1"/>
  <c r="G23" i="1" s="1"/>
  <c r="F24" i="1"/>
  <c r="G24" i="1" s="1"/>
  <c r="F25" i="1"/>
  <c r="G25" i="1" s="1"/>
  <c r="F26" i="1"/>
  <c r="G26" i="1" s="1"/>
  <c r="F27" i="1"/>
  <c r="G27" i="1" s="1"/>
  <c r="F28" i="1"/>
  <c r="G28" i="1" s="1"/>
  <c r="F29" i="1"/>
  <c r="G29" i="1" s="1"/>
  <c r="F30" i="1"/>
  <c r="G30" i="1" s="1"/>
  <c r="F31" i="1"/>
  <c r="G31" i="1" s="1"/>
  <c r="F32" i="1"/>
  <c r="G32" i="1" s="1"/>
  <c r="F33" i="1"/>
  <c r="G33" i="1" s="1"/>
  <c r="F34" i="1"/>
  <c r="G34" i="1" s="1"/>
  <c r="F35" i="1"/>
  <c r="G35" i="1" s="1"/>
  <c r="F36" i="1"/>
  <c r="G36" i="1" s="1"/>
  <c r="F37" i="1"/>
  <c r="G37" i="1" s="1"/>
  <c r="F38" i="1"/>
  <c r="G38" i="1" s="1"/>
  <c r="F39" i="1"/>
  <c r="G39" i="1" s="1"/>
  <c r="F40" i="1"/>
  <c r="G40" i="1" s="1"/>
  <c r="F41" i="1"/>
  <c r="G41" i="1" s="1"/>
  <c r="F42" i="1"/>
  <c r="G42" i="1" s="1"/>
  <c r="F43" i="1"/>
  <c r="G43" i="1" s="1"/>
  <c r="F44" i="1"/>
  <c r="G44" i="1" s="1"/>
  <c r="F45" i="1"/>
  <c r="G45" i="1" s="1"/>
  <c r="F46" i="1"/>
  <c r="G46" i="1" s="1"/>
  <c r="F47" i="1"/>
  <c r="G47" i="1" s="1"/>
  <c r="F48" i="1"/>
  <c r="G48" i="1" s="1"/>
  <c r="F49" i="1"/>
  <c r="G49" i="1" s="1"/>
  <c r="F50" i="1"/>
  <c r="G50" i="1" s="1"/>
  <c r="F51" i="1"/>
  <c r="G51" i="1" s="1"/>
  <c r="F52" i="1"/>
  <c r="G52" i="1" s="1"/>
  <c r="F53" i="1"/>
  <c r="G53" i="1" s="1"/>
  <c r="F54" i="1"/>
  <c r="G54" i="1" s="1"/>
  <c r="F55" i="1"/>
  <c r="G55" i="1" s="1"/>
  <c r="F56" i="1"/>
  <c r="G56" i="1" s="1"/>
  <c r="F57" i="1"/>
  <c r="G57" i="1" s="1"/>
  <c r="F58" i="1"/>
  <c r="G58" i="1" s="1"/>
  <c r="F59" i="1"/>
  <c r="G59" i="1" s="1"/>
  <c r="F60" i="1"/>
  <c r="G60" i="1" s="1"/>
  <c r="F61" i="1"/>
  <c r="G61" i="1" s="1"/>
  <c r="F62" i="1"/>
  <c r="G62" i="1" s="1"/>
  <c r="F63" i="1"/>
  <c r="G63" i="1" s="1"/>
  <c r="F64" i="1"/>
  <c r="G64" i="1" s="1"/>
  <c r="F65" i="1"/>
  <c r="G65" i="1" s="1"/>
  <c r="F66" i="1"/>
  <c r="G66" i="1" s="1"/>
  <c r="F67" i="1"/>
  <c r="G67" i="1" s="1"/>
  <c r="F68" i="1"/>
  <c r="G68" i="1" s="1"/>
  <c r="F69" i="1"/>
  <c r="G69" i="1" s="1"/>
  <c r="F70" i="1"/>
  <c r="G70" i="1" s="1"/>
  <c r="F71" i="1"/>
  <c r="F72" i="1"/>
  <c r="G72" i="1" s="1"/>
  <c r="F73" i="1"/>
  <c r="G73" i="1" s="1"/>
  <c r="F74" i="1"/>
  <c r="G74" i="1" s="1"/>
  <c r="F75" i="1"/>
  <c r="G75" i="1" s="1"/>
  <c r="F76" i="1"/>
  <c r="G76" i="1" s="1"/>
  <c r="F77" i="1"/>
  <c r="G77" i="1" s="1"/>
  <c r="F78" i="1"/>
  <c r="G78" i="1" s="1"/>
  <c r="F79" i="1"/>
  <c r="G79" i="1" s="1"/>
  <c r="F80" i="1"/>
  <c r="G80" i="1" s="1"/>
  <c r="F81" i="1"/>
  <c r="G81" i="1" s="1"/>
  <c r="F82" i="1"/>
  <c r="G82" i="1" s="1"/>
  <c r="F83" i="1"/>
  <c r="G83" i="1" s="1"/>
  <c r="F84" i="1"/>
  <c r="G84" i="1" s="1"/>
  <c r="F85" i="1"/>
  <c r="G85" i="1" s="1"/>
  <c r="F86" i="1"/>
  <c r="G86" i="1" s="1"/>
  <c r="F87" i="1"/>
  <c r="G87" i="1" s="1"/>
  <c r="F88" i="1"/>
  <c r="G88" i="1" s="1"/>
  <c r="F89" i="1"/>
  <c r="G89" i="1" s="1"/>
  <c r="F90" i="1"/>
  <c r="G90" i="1" s="1"/>
  <c r="F91" i="1"/>
  <c r="G91" i="1" s="1"/>
  <c r="F92" i="1"/>
  <c r="G92" i="1" s="1"/>
  <c r="F93" i="1"/>
  <c r="G93" i="1" s="1"/>
  <c r="F94" i="1"/>
  <c r="G94" i="1" s="1"/>
  <c r="F95" i="1"/>
  <c r="G95" i="1" s="1"/>
  <c r="F96" i="1"/>
  <c r="G96" i="1" s="1"/>
  <c r="F97" i="1"/>
  <c r="G97" i="1" s="1"/>
  <c r="F98" i="1"/>
  <c r="G98" i="1" s="1"/>
  <c r="F99" i="1"/>
  <c r="G99" i="1" s="1"/>
  <c r="F100" i="1"/>
  <c r="G100" i="1" s="1"/>
  <c r="F101" i="1"/>
  <c r="G101" i="1" s="1"/>
  <c r="F102" i="1"/>
  <c r="G102" i="1" s="1"/>
  <c r="F103" i="1"/>
  <c r="G103" i="1" s="1"/>
  <c r="F104" i="1"/>
  <c r="G104" i="1" s="1"/>
  <c r="F105" i="1"/>
  <c r="G105" i="1" s="1"/>
  <c r="F106" i="1"/>
  <c r="G106" i="1" s="1"/>
  <c r="F107" i="1"/>
  <c r="G107" i="1" s="1"/>
  <c r="F108" i="1"/>
  <c r="G108" i="1" s="1"/>
  <c r="F109" i="1"/>
  <c r="G109" i="1" s="1"/>
  <c r="F110" i="1"/>
  <c r="G110" i="1" s="1"/>
  <c r="F111" i="1"/>
  <c r="G111" i="1" s="1"/>
  <c r="F112" i="1"/>
  <c r="G112" i="1" s="1"/>
  <c r="F113" i="1"/>
  <c r="G113" i="1" s="1"/>
  <c r="F114" i="1"/>
  <c r="G114" i="1" s="1"/>
  <c r="F115" i="1"/>
  <c r="G115" i="1" s="1"/>
  <c r="F116" i="1"/>
  <c r="G116" i="1" s="1"/>
  <c r="F117" i="1"/>
  <c r="G117" i="1" s="1"/>
  <c r="F118" i="1"/>
  <c r="G118" i="1" s="1"/>
  <c r="F119" i="1"/>
  <c r="G119" i="1" s="1"/>
  <c r="F120" i="1"/>
  <c r="G120" i="1" s="1"/>
  <c r="F121" i="1"/>
  <c r="G121" i="1" s="1"/>
  <c r="F122" i="1"/>
  <c r="G122" i="1" s="1"/>
  <c r="F123" i="1"/>
  <c r="G123" i="1" s="1"/>
  <c r="F124" i="1"/>
  <c r="G124" i="1" s="1"/>
  <c r="F125" i="1"/>
  <c r="G125" i="1" s="1"/>
  <c r="F126" i="1"/>
  <c r="G126" i="1" s="1"/>
  <c r="F127" i="1"/>
  <c r="G127" i="1" s="1"/>
  <c r="F128" i="1"/>
  <c r="G128" i="1" s="1"/>
  <c r="F129" i="1"/>
  <c r="G129" i="1" s="1"/>
  <c r="F130" i="1"/>
  <c r="G130" i="1" s="1"/>
  <c r="F131" i="1"/>
  <c r="G131" i="1" s="1"/>
  <c r="F132" i="1"/>
  <c r="G132" i="1" s="1"/>
  <c r="F133" i="1"/>
  <c r="G133" i="1" s="1"/>
  <c r="F134" i="1"/>
  <c r="G134" i="1" s="1"/>
  <c r="F135" i="1"/>
  <c r="F136" i="1"/>
  <c r="G136" i="1" s="1"/>
  <c r="F137" i="1"/>
  <c r="G137" i="1" s="1"/>
  <c r="F138" i="1"/>
  <c r="G138" i="1" s="1"/>
  <c r="F139" i="1"/>
  <c r="G139" i="1" s="1"/>
  <c r="F140" i="1"/>
  <c r="G140" i="1" s="1"/>
  <c r="F141" i="1"/>
  <c r="G141" i="1" s="1"/>
  <c r="F142" i="1"/>
  <c r="G142" i="1" s="1"/>
  <c r="F143" i="1"/>
  <c r="G143" i="1" s="1"/>
  <c r="F144" i="1"/>
  <c r="G144" i="1" s="1"/>
  <c r="F145" i="1"/>
  <c r="G145" i="1" s="1"/>
  <c r="F146" i="1"/>
  <c r="G146" i="1" s="1"/>
  <c r="F147" i="1"/>
  <c r="G147" i="1" s="1"/>
  <c r="F148" i="1"/>
  <c r="G148" i="1" s="1"/>
  <c r="F149" i="1"/>
  <c r="G149" i="1" s="1"/>
  <c r="F150" i="1"/>
  <c r="G150" i="1" s="1"/>
  <c r="F151" i="1"/>
  <c r="G151" i="1" s="1"/>
  <c r="F152" i="1"/>
  <c r="G152" i="1" s="1"/>
  <c r="F153" i="1"/>
  <c r="G153" i="1" s="1"/>
  <c r="F154" i="1"/>
  <c r="G154" i="1" s="1"/>
  <c r="F155" i="1"/>
  <c r="G155" i="1" s="1"/>
  <c r="F156" i="1"/>
  <c r="G156" i="1" s="1"/>
  <c r="F157" i="1"/>
  <c r="G157" i="1" s="1"/>
  <c r="F158" i="1"/>
  <c r="G158" i="1" s="1"/>
  <c r="F159" i="1"/>
  <c r="G159" i="1" s="1"/>
  <c r="F160" i="1"/>
  <c r="G160" i="1" s="1"/>
  <c r="F161" i="1"/>
  <c r="G161" i="1" s="1"/>
  <c r="F162" i="1"/>
  <c r="G162" i="1" s="1"/>
  <c r="F163" i="1"/>
  <c r="G163" i="1" s="1"/>
  <c r="F164" i="1"/>
  <c r="G164" i="1" s="1"/>
  <c r="F165" i="1"/>
  <c r="G165" i="1" s="1"/>
  <c r="F166" i="1"/>
  <c r="G166" i="1" s="1"/>
  <c r="F167" i="1"/>
  <c r="G167" i="1" s="1"/>
  <c r="F168" i="1"/>
  <c r="G168" i="1" s="1"/>
  <c r="F169" i="1"/>
  <c r="G169" i="1" s="1"/>
  <c r="F170" i="1"/>
  <c r="G170" i="1" s="1"/>
  <c r="F171" i="1"/>
  <c r="G171" i="1" s="1"/>
  <c r="F172" i="1"/>
  <c r="G172" i="1" s="1"/>
  <c r="F173" i="1"/>
  <c r="G173" i="1" s="1"/>
  <c r="F174" i="1"/>
  <c r="G174" i="1" s="1"/>
  <c r="F175" i="1"/>
  <c r="G175" i="1" s="1"/>
  <c r="F176" i="1"/>
  <c r="G176" i="1" s="1"/>
  <c r="F177" i="1"/>
  <c r="G177" i="1" s="1"/>
  <c r="F178" i="1"/>
  <c r="G178" i="1" s="1"/>
  <c r="F179" i="1"/>
  <c r="G179" i="1" s="1"/>
  <c r="F180" i="1"/>
  <c r="G180" i="1" s="1"/>
  <c r="F181" i="1"/>
  <c r="G181" i="1" s="1"/>
  <c r="F182" i="1"/>
  <c r="G182" i="1" s="1"/>
  <c r="F183" i="1"/>
  <c r="G183" i="1" s="1"/>
  <c r="F184" i="1"/>
  <c r="G184" i="1" s="1"/>
  <c r="F185" i="1"/>
  <c r="G185" i="1" s="1"/>
  <c r="F186" i="1"/>
  <c r="G186" i="1" s="1"/>
  <c r="F187" i="1"/>
  <c r="G187" i="1" s="1"/>
  <c r="F188" i="1"/>
  <c r="G188" i="1" s="1"/>
  <c r="F189" i="1"/>
  <c r="G189" i="1" s="1"/>
  <c r="F190" i="1"/>
  <c r="G190" i="1" s="1"/>
  <c r="F191" i="1"/>
  <c r="G191" i="1" s="1"/>
  <c r="F192" i="1"/>
  <c r="G192" i="1" s="1"/>
  <c r="F193" i="1"/>
  <c r="G193" i="1" s="1"/>
  <c r="F194" i="1"/>
  <c r="G194" i="1" s="1"/>
  <c r="F195" i="1"/>
  <c r="G195" i="1" s="1"/>
  <c r="F196" i="1"/>
  <c r="G196" i="1" s="1"/>
  <c r="F197" i="1"/>
  <c r="G197" i="1" s="1"/>
  <c r="F198" i="1"/>
  <c r="G198" i="1" s="1"/>
  <c r="F199" i="1"/>
  <c r="F200" i="1"/>
  <c r="G200" i="1" s="1"/>
  <c r="F201" i="1"/>
  <c r="G201" i="1" s="1"/>
  <c r="F202" i="1"/>
  <c r="G202" i="1" s="1"/>
  <c r="F203" i="1"/>
  <c r="G203" i="1" s="1"/>
  <c r="F204" i="1"/>
  <c r="G204" i="1" s="1"/>
  <c r="F205" i="1"/>
  <c r="G205" i="1" s="1"/>
  <c r="F206" i="1"/>
  <c r="G206" i="1" s="1"/>
  <c r="F207" i="1"/>
  <c r="G207" i="1" s="1"/>
  <c r="F208" i="1"/>
  <c r="G208" i="1" s="1"/>
  <c r="F209" i="1"/>
  <c r="G209" i="1" s="1"/>
  <c r="F210" i="1"/>
  <c r="G210" i="1" s="1"/>
  <c r="F211" i="1"/>
  <c r="G211" i="1" s="1"/>
  <c r="F212" i="1"/>
  <c r="G212" i="1" s="1"/>
  <c r="F213" i="1"/>
  <c r="G213" i="1" s="1"/>
  <c r="F214" i="1"/>
  <c r="G214" i="1" s="1"/>
  <c r="F215" i="1"/>
  <c r="G215" i="1" s="1"/>
  <c r="F216" i="1"/>
  <c r="G216" i="1" s="1"/>
  <c r="F217" i="1"/>
  <c r="G217" i="1" s="1"/>
  <c r="F218" i="1"/>
  <c r="G218" i="1" s="1"/>
  <c r="F219" i="1"/>
  <c r="G219" i="1" s="1"/>
  <c r="F220" i="1"/>
  <c r="G220" i="1" s="1"/>
  <c r="F221" i="1"/>
  <c r="G221" i="1" s="1"/>
  <c r="F222" i="1"/>
  <c r="G222" i="1" s="1"/>
  <c r="F223" i="1"/>
  <c r="G223" i="1" s="1"/>
  <c r="F224" i="1"/>
  <c r="G224" i="1" s="1"/>
  <c r="F225" i="1"/>
  <c r="G225" i="1" s="1"/>
  <c r="F226" i="1"/>
  <c r="G226" i="1" s="1"/>
  <c r="F227" i="1"/>
  <c r="G227" i="1" s="1"/>
  <c r="F228" i="1"/>
  <c r="G228" i="1" s="1"/>
  <c r="F229" i="1"/>
  <c r="G229" i="1" s="1"/>
  <c r="F230" i="1"/>
  <c r="G230" i="1" s="1"/>
  <c r="F231" i="1"/>
  <c r="G231" i="1" s="1"/>
  <c r="F232" i="1"/>
  <c r="G232" i="1" s="1"/>
  <c r="F233" i="1"/>
  <c r="G233" i="1" s="1"/>
  <c r="F234" i="1"/>
  <c r="G234" i="1" s="1"/>
  <c r="F235" i="1"/>
  <c r="G235" i="1" s="1"/>
  <c r="F236" i="1"/>
  <c r="G236" i="1" s="1"/>
  <c r="F237" i="1"/>
  <c r="G237" i="1" s="1"/>
  <c r="F238" i="1"/>
  <c r="G238" i="1" s="1"/>
  <c r="F239" i="1"/>
  <c r="G239" i="1" s="1"/>
  <c r="F240" i="1"/>
  <c r="G240" i="1" s="1"/>
  <c r="F241" i="1"/>
  <c r="G241" i="1" s="1"/>
  <c r="F242" i="1"/>
  <c r="G242" i="1" s="1"/>
  <c r="F243" i="1"/>
  <c r="G243" i="1" s="1"/>
  <c r="F244" i="1"/>
  <c r="G244" i="1" s="1"/>
  <c r="F245" i="1"/>
  <c r="G245" i="1" s="1"/>
  <c r="F246" i="1"/>
  <c r="G246" i="1" s="1"/>
  <c r="F247" i="1"/>
  <c r="G247" i="1" s="1"/>
  <c r="F248" i="1"/>
  <c r="G248" i="1" s="1"/>
  <c r="F249" i="1"/>
  <c r="G249" i="1" s="1"/>
  <c r="F250" i="1"/>
  <c r="G250" i="1" s="1"/>
  <c r="F251" i="1"/>
  <c r="G251" i="1" s="1"/>
  <c r="F252" i="1"/>
  <c r="G252" i="1" s="1"/>
  <c r="F253" i="1"/>
  <c r="G253" i="1" s="1"/>
  <c r="F254" i="1"/>
  <c r="G254" i="1" s="1"/>
  <c r="F255" i="1"/>
  <c r="G255" i="1" s="1"/>
  <c r="F256" i="1"/>
  <c r="G256" i="1" s="1"/>
  <c r="F257" i="1"/>
  <c r="G257" i="1" s="1"/>
  <c r="F258" i="1"/>
  <c r="G258" i="1" s="1"/>
  <c r="F259" i="1"/>
  <c r="G259" i="1" s="1"/>
  <c r="F260" i="1"/>
  <c r="G260" i="1" s="1"/>
  <c r="F261" i="1"/>
  <c r="G261" i="1" s="1"/>
  <c r="F262" i="1"/>
  <c r="G262" i="1" s="1"/>
  <c r="F263" i="1"/>
  <c r="F264" i="1"/>
  <c r="G264" i="1" s="1"/>
  <c r="F265" i="1"/>
  <c r="G265" i="1" s="1"/>
  <c r="F266" i="1"/>
  <c r="G266" i="1" s="1"/>
  <c r="F267" i="1"/>
  <c r="G267" i="1" s="1"/>
  <c r="F268" i="1"/>
  <c r="G268" i="1" s="1"/>
  <c r="F269" i="1"/>
  <c r="G269" i="1" s="1"/>
  <c r="F270" i="1"/>
  <c r="G270" i="1" s="1"/>
  <c r="F271" i="1"/>
  <c r="G271" i="1" s="1"/>
  <c r="F272" i="1"/>
  <c r="G272" i="1" s="1"/>
  <c r="F273" i="1"/>
  <c r="G273" i="1" s="1"/>
  <c r="F274" i="1"/>
  <c r="G274" i="1" s="1"/>
  <c r="F275" i="1"/>
  <c r="G275" i="1" s="1"/>
  <c r="F276" i="1"/>
  <c r="G276" i="1" s="1"/>
  <c r="F277" i="1"/>
  <c r="G277" i="1" s="1"/>
  <c r="F278" i="1"/>
  <c r="G278" i="1" s="1"/>
  <c r="F279" i="1"/>
  <c r="G279" i="1" s="1"/>
  <c r="F280" i="1"/>
  <c r="G280" i="1" s="1"/>
  <c r="F281" i="1"/>
  <c r="G281" i="1" s="1"/>
  <c r="F282" i="1"/>
  <c r="G282" i="1" s="1"/>
  <c r="F283" i="1"/>
  <c r="G283" i="1" s="1"/>
  <c r="F284" i="1"/>
  <c r="G284" i="1" s="1"/>
  <c r="F285" i="1"/>
  <c r="G285" i="1" s="1"/>
  <c r="F286" i="1"/>
  <c r="G286" i="1" s="1"/>
  <c r="F287" i="1"/>
  <c r="G287" i="1" s="1"/>
  <c r="F288" i="1"/>
  <c r="G288" i="1" s="1"/>
  <c r="F289" i="1"/>
  <c r="G289" i="1" s="1"/>
  <c r="F290" i="1"/>
  <c r="G290" i="1" s="1"/>
  <c r="F291" i="1"/>
  <c r="G291" i="1" s="1"/>
  <c r="F292" i="1"/>
  <c r="G292" i="1" s="1"/>
  <c r="F293" i="1"/>
  <c r="G293" i="1" s="1"/>
  <c r="F294" i="1"/>
  <c r="G294" i="1" s="1"/>
  <c r="F295" i="1"/>
  <c r="G295" i="1" s="1"/>
  <c r="F296" i="1"/>
  <c r="G296" i="1" s="1"/>
  <c r="F297" i="1"/>
  <c r="G297" i="1" s="1"/>
  <c r="F298" i="1"/>
  <c r="G298" i="1" s="1"/>
  <c r="F299" i="1"/>
  <c r="G299" i="1" s="1"/>
  <c r="F300" i="1"/>
  <c r="G300" i="1" s="1"/>
  <c r="F301" i="1"/>
  <c r="G301" i="1" s="1"/>
  <c r="F302" i="1"/>
  <c r="G302" i="1" s="1"/>
  <c r="F303" i="1"/>
  <c r="G303" i="1" s="1"/>
  <c r="F304" i="1"/>
  <c r="G304" i="1" s="1"/>
  <c r="F305" i="1"/>
  <c r="G305" i="1" s="1"/>
  <c r="F306" i="1"/>
  <c r="G306" i="1" s="1"/>
  <c r="F307" i="1"/>
  <c r="G307" i="1" s="1"/>
  <c r="F308" i="1"/>
  <c r="G308" i="1" s="1"/>
  <c r="F309" i="1"/>
  <c r="G309" i="1" s="1"/>
  <c r="F310" i="1"/>
  <c r="G310" i="1" s="1"/>
  <c r="F311" i="1"/>
  <c r="G311" i="1" s="1"/>
  <c r="F312" i="1"/>
  <c r="G312" i="1" s="1"/>
  <c r="F313" i="1"/>
  <c r="G313" i="1" s="1"/>
  <c r="F314" i="1"/>
  <c r="G314" i="1" s="1"/>
  <c r="F315" i="1"/>
  <c r="G315" i="1" s="1"/>
  <c r="F316" i="1"/>
  <c r="G316" i="1" s="1"/>
  <c r="F317" i="1"/>
  <c r="G317" i="1" s="1"/>
  <c r="F318" i="1"/>
  <c r="G318" i="1" s="1"/>
  <c r="F319" i="1"/>
  <c r="G319" i="1" s="1"/>
  <c r="F320" i="1"/>
  <c r="G320" i="1" s="1"/>
  <c r="F321" i="1"/>
  <c r="G321" i="1" s="1"/>
  <c r="F322" i="1"/>
  <c r="G322" i="1" s="1"/>
  <c r="F323" i="1"/>
  <c r="G323" i="1" s="1"/>
  <c r="F324" i="1"/>
  <c r="G324" i="1" s="1"/>
  <c r="F325" i="1"/>
  <c r="G325" i="1" s="1"/>
  <c r="F326" i="1"/>
  <c r="G326" i="1" s="1"/>
  <c r="F327" i="1"/>
  <c r="F3" i="1"/>
  <c r="G3" i="1" s="1"/>
  <c r="K78" i="1"/>
  <c r="N97" i="1"/>
  <c r="E13" i="1"/>
  <c r="H13" i="1"/>
  <c r="I13" i="1" s="1"/>
  <c r="J13" i="1"/>
  <c r="K13" i="1" s="1"/>
  <c r="L13" i="1"/>
  <c r="M13" i="1" s="1"/>
  <c r="E14" i="1"/>
  <c r="H14" i="1"/>
  <c r="I14" i="1" s="1"/>
  <c r="J14" i="1"/>
  <c r="K14" i="1" s="1"/>
  <c r="L14" i="1"/>
  <c r="M14" i="1" s="1"/>
  <c r="E15" i="1"/>
  <c r="H15" i="1"/>
  <c r="I15" i="1" s="1"/>
  <c r="J15" i="1"/>
  <c r="K15" i="1" s="1"/>
  <c r="L15" i="1"/>
  <c r="M15" i="1" s="1"/>
  <c r="E16" i="1"/>
  <c r="H16" i="1"/>
  <c r="I16" i="1" s="1"/>
  <c r="J16" i="1"/>
  <c r="K16" i="1" s="1"/>
  <c r="L16" i="1"/>
  <c r="M16" i="1" s="1"/>
  <c r="E17" i="1"/>
  <c r="H17" i="1"/>
  <c r="I17" i="1" s="1"/>
  <c r="J17" i="1"/>
  <c r="K17" i="1" s="1"/>
  <c r="L17" i="1"/>
  <c r="M17" i="1" s="1"/>
  <c r="E18" i="1"/>
  <c r="H18" i="1"/>
  <c r="I18" i="1" s="1"/>
  <c r="J18" i="1"/>
  <c r="K18" i="1" s="1"/>
  <c r="L18" i="1"/>
  <c r="M18" i="1" s="1"/>
  <c r="E19" i="1"/>
  <c r="H19" i="1"/>
  <c r="I19" i="1" s="1"/>
  <c r="J19" i="1"/>
  <c r="K19" i="1" s="1"/>
  <c r="L19" i="1"/>
  <c r="M19" i="1" s="1"/>
  <c r="E20" i="1"/>
  <c r="H20" i="1"/>
  <c r="I20" i="1" s="1"/>
  <c r="J20" i="1"/>
  <c r="K20" i="1" s="1"/>
  <c r="L20" i="1"/>
  <c r="M20" i="1" s="1"/>
  <c r="E21" i="1"/>
  <c r="H21" i="1"/>
  <c r="I21" i="1" s="1"/>
  <c r="J21" i="1"/>
  <c r="K21" i="1" s="1"/>
  <c r="L21" i="1"/>
  <c r="M21" i="1" s="1"/>
  <c r="E22" i="1"/>
  <c r="H22" i="1"/>
  <c r="I22" i="1" s="1"/>
  <c r="J22" i="1"/>
  <c r="K22" i="1" s="1"/>
  <c r="L22" i="1"/>
  <c r="M22" i="1" s="1"/>
  <c r="E23" i="1"/>
  <c r="H23" i="1"/>
  <c r="I23" i="1" s="1"/>
  <c r="J23" i="1"/>
  <c r="K23" i="1" s="1"/>
  <c r="L23" i="1"/>
  <c r="M23" i="1" s="1"/>
  <c r="E24" i="1"/>
  <c r="H24" i="1"/>
  <c r="I24" i="1" s="1"/>
  <c r="J24" i="1"/>
  <c r="K24" i="1" s="1"/>
  <c r="L24" i="1"/>
  <c r="M24" i="1" s="1"/>
  <c r="E25" i="1"/>
  <c r="H25" i="1"/>
  <c r="I25" i="1" s="1"/>
  <c r="J25" i="1"/>
  <c r="K25" i="1" s="1"/>
  <c r="L25" i="1"/>
  <c r="M25" i="1" s="1"/>
  <c r="E26" i="1"/>
  <c r="H26" i="1"/>
  <c r="I26" i="1" s="1"/>
  <c r="J26" i="1"/>
  <c r="K26" i="1" s="1"/>
  <c r="L26" i="1"/>
  <c r="M26" i="1" s="1"/>
  <c r="E27" i="1"/>
  <c r="H27" i="1"/>
  <c r="I27" i="1" s="1"/>
  <c r="J27" i="1"/>
  <c r="K27" i="1" s="1"/>
  <c r="L27" i="1"/>
  <c r="M27" i="1" s="1"/>
  <c r="E28" i="1"/>
  <c r="H28" i="1"/>
  <c r="I28" i="1" s="1"/>
  <c r="J28" i="1"/>
  <c r="K28" i="1" s="1"/>
  <c r="L28" i="1"/>
  <c r="M28" i="1" s="1"/>
  <c r="E29" i="1"/>
  <c r="H29" i="1"/>
  <c r="I29" i="1" s="1"/>
  <c r="J29" i="1"/>
  <c r="K29" i="1" s="1"/>
  <c r="L29" i="1"/>
  <c r="M29" i="1" s="1"/>
  <c r="E30" i="1"/>
  <c r="H30" i="1"/>
  <c r="I30" i="1" s="1"/>
  <c r="J30" i="1"/>
  <c r="K30" i="1" s="1"/>
  <c r="L30" i="1"/>
  <c r="M30" i="1" s="1"/>
  <c r="E31" i="1"/>
  <c r="H31" i="1"/>
  <c r="I31" i="1" s="1"/>
  <c r="J31" i="1"/>
  <c r="K31" i="1" s="1"/>
  <c r="L31" i="1"/>
  <c r="M31" i="1" s="1"/>
  <c r="E32" i="1"/>
  <c r="H32" i="1"/>
  <c r="I32" i="1" s="1"/>
  <c r="J32" i="1"/>
  <c r="K32" i="1" s="1"/>
  <c r="L32" i="1"/>
  <c r="M32" i="1" s="1"/>
  <c r="E33" i="1"/>
  <c r="H33" i="1"/>
  <c r="I33" i="1" s="1"/>
  <c r="J33" i="1"/>
  <c r="K33" i="1" s="1"/>
  <c r="L33" i="1"/>
  <c r="M33" i="1" s="1"/>
  <c r="E34" i="1"/>
  <c r="H34" i="1"/>
  <c r="I34" i="1" s="1"/>
  <c r="J34" i="1"/>
  <c r="K34" i="1" s="1"/>
  <c r="L34" i="1"/>
  <c r="M34" i="1" s="1"/>
  <c r="E35" i="1"/>
  <c r="H35" i="1"/>
  <c r="I35" i="1" s="1"/>
  <c r="J35" i="1"/>
  <c r="K35" i="1" s="1"/>
  <c r="L35" i="1"/>
  <c r="M35" i="1" s="1"/>
  <c r="E36" i="1"/>
  <c r="H36" i="1"/>
  <c r="I36" i="1" s="1"/>
  <c r="J36" i="1"/>
  <c r="K36" i="1" s="1"/>
  <c r="L36" i="1"/>
  <c r="M36" i="1" s="1"/>
  <c r="E37" i="1"/>
  <c r="H37" i="1"/>
  <c r="I37" i="1" s="1"/>
  <c r="J37" i="1"/>
  <c r="K37" i="1" s="1"/>
  <c r="L37" i="1"/>
  <c r="M37" i="1" s="1"/>
  <c r="E38" i="1"/>
  <c r="H38" i="1"/>
  <c r="I38" i="1" s="1"/>
  <c r="J38" i="1"/>
  <c r="K38" i="1" s="1"/>
  <c r="L38" i="1"/>
  <c r="M38" i="1" s="1"/>
  <c r="E39" i="1"/>
  <c r="H39" i="1"/>
  <c r="I39" i="1" s="1"/>
  <c r="J39" i="1"/>
  <c r="K39" i="1" s="1"/>
  <c r="L39" i="1"/>
  <c r="M39" i="1" s="1"/>
  <c r="E40" i="1"/>
  <c r="H40" i="1"/>
  <c r="I40" i="1" s="1"/>
  <c r="J40" i="1"/>
  <c r="K40" i="1" s="1"/>
  <c r="L40" i="1"/>
  <c r="M40" i="1" s="1"/>
  <c r="E41" i="1"/>
  <c r="H41" i="1"/>
  <c r="I41" i="1" s="1"/>
  <c r="J41" i="1"/>
  <c r="K41" i="1" s="1"/>
  <c r="L41" i="1"/>
  <c r="M41" i="1" s="1"/>
  <c r="E42" i="1"/>
  <c r="H42" i="1"/>
  <c r="I42" i="1" s="1"/>
  <c r="J42" i="1"/>
  <c r="K42" i="1" s="1"/>
  <c r="L42" i="1"/>
  <c r="M42" i="1" s="1"/>
  <c r="E43" i="1"/>
  <c r="H43" i="1"/>
  <c r="I43" i="1" s="1"/>
  <c r="J43" i="1"/>
  <c r="K43" i="1" s="1"/>
  <c r="L43" i="1"/>
  <c r="M43" i="1" s="1"/>
  <c r="E44" i="1"/>
  <c r="H44" i="1"/>
  <c r="I44" i="1" s="1"/>
  <c r="J44" i="1"/>
  <c r="K44" i="1" s="1"/>
  <c r="L44" i="1"/>
  <c r="E45" i="1"/>
  <c r="H45" i="1"/>
  <c r="I45" i="1" s="1"/>
  <c r="J45" i="1"/>
  <c r="K45" i="1" s="1"/>
  <c r="L45" i="1"/>
  <c r="M45" i="1" s="1"/>
  <c r="E46" i="1"/>
  <c r="H46" i="1"/>
  <c r="I46" i="1" s="1"/>
  <c r="J46" i="1"/>
  <c r="K46" i="1" s="1"/>
  <c r="L46" i="1"/>
  <c r="M46" i="1" s="1"/>
  <c r="E47" i="1"/>
  <c r="H47" i="1"/>
  <c r="I47" i="1" s="1"/>
  <c r="J47" i="1"/>
  <c r="K47" i="1" s="1"/>
  <c r="L47" i="1"/>
  <c r="M47" i="1" s="1"/>
  <c r="E48" i="1"/>
  <c r="H48" i="1"/>
  <c r="I48" i="1" s="1"/>
  <c r="J48" i="1"/>
  <c r="K48" i="1" s="1"/>
  <c r="L48" i="1"/>
  <c r="M48" i="1" s="1"/>
  <c r="E49" i="1"/>
  <c r="H49" i="1"/>
  <c r="I49" i="1" s="1"/>
  <c r="J49" i="1"/>
  <c r="K49" i="1" s="1"/>
  <c r="L49" i="1"/>
  <c r="M49" i="1" s="1"/>
  <c r="E50" i="1"/>
  <c r="H50" i="1"/>
  <c r="I50" i="1" s="1"/>
  <c r="J50" i="1"/>
  <c r="K50" i="1" s="1"/>
  <c r="L50" i="1"/>
  <c r="M50" i="1" s="1"/>
  <c r="E51" i="1"/>
  <c r="H51" i="1"/>
  <c r="I51" i="1" s="1"/>
  <c r="J51" i="1"/>
  <c r="K51" i="1" s="1"/>
  <c r="L51" i="1"/>
  <c r="M51" i="1" s="1"/>
  <c r="E52" i="1"/>
  <c r="H52" i="1"/>
  <c r="I52" i="1" s="1"/>
  <c r="J52" i="1"/>
  <c r="K52" i="1" s="1"/>
  <c r="L52" i="1"/>
  <c r="M52" i="1" s="1"/>
  <c r="E53" i="1"/>
  <c r="H53" i="1"/>
  <c r="I53" i="1" s="1"/>
  <c r="J53" i="1"/>
  <c r="K53" i="1" s="1"/>
  <c r="L53" i="1"/>
  <c r="M53" i="1" s="1"/>
  <c r="E54" i="1"/>
  <c r="H54" i="1"/>
  <c r="I54" i="1" s="1"/>
  <c r="J54" i="1"/>
  <c r="K54" i="1" s="1"/>
  <c r="L54" i="1"/>
  <c r="M54" i="1" s="1"/>
  <c r="E55" i="1"/>
  <c r="H55" i="1"/>
  <c r="I55" i="1" s="1"/>
  <c r="J55" i="1"/>
  <c r="K55" i="1" s="1"/>
  <c r="L55" i="1"/>
  <c r="M55" i="1" s="1"/>
  <c r="E56" i="1"/>
  <c r="H56" i="1"/>
  <c r="I56" i="1" s="1"/>
  <c r="J56" i="1"/>
  <c r="K56" i="1" s="1"/>
  <c r="L56" i="1"/>
  <c r="M56" i="1" s="1"/>
  <c r="E57" i="1"/>
  <c r="H57" i="1"/>
  <c r="I57" i="1" s="1"/>
  <c r="J57" i="1"/>
  <c r="K57" i="1" s="1"/>
  <c r="L57" i="1"/>
  <c r="M57" i="1" s="1"/>
  <c r="E58" i="1"/>
  <c r="H58" i="1"/>
  <c r="I58" i="1" s="1"/>
  <c r="J58" i="1"/>
  <c r="K58" i="1" s="1"/>
  <c r="L58" i="1"/>
  <c r="M58" i="1" s="1"/>
  <c r="E59" i="1"/>
  <c r="H59" i="1"/>
  <c r="I59" i="1" s="1"/>
  <c r="J59" i="1"/>
  <c r="K59" i="1" s="1"/>
  <c r="L59" i="1"/>
  <c r="M59" i="1" s="1"/>
  <c r="E60" i="1"/>
  <c r="H60" i="1"/>
  <c r="I60" i="1" s="1"/>
  <c r="J60" i="1"/>
  <c r="K60" i="1" s="1"/>
  <c r="L60" i="1"/>
  <c r="E61" i="1"/>
  <c r="H61" i="1"/>
  <c r="I61" i="1" s="1"/>
  <c r="J61" i="1"/>
  <c r="K61" i="1" s="1"/>
  <c r="L61" i="1"/>
  <c r="M61" i="1" s="1"/>
  <c r="E62" i="1"/>
  <c r="H62" i="1"/>
  <c r="I62" i="1" s="1"/>
  <c r="J62" i="1"/>
  <c r="K62" i="1" s="1"/>
  <c r="L62" i="1"/>
  <c r="M62" i="1" s="1"/>
  <c r="E63" i="1"/>
  <c r="H63" i="1"/>
  <c r="I63" i="1" s="1"/>
  <c r="J63" i="1"/>
  <c r="K63" i="1" s="1"/>
  <c r="L63" i="1"/>
  <c r="M63" i="1" s="1"/>
  <c r="E64" i="1"/>
  <c r="H64" i="1"/>
  <c r="I64" i="1" s="1"/>
  <c r="J64" i="1"/>
  <c r="K64" i="1" s="1"/>
  <c r="L64" i="1"/>
  <c r="M64" i="1" s="1"/>
  <c r="E65" i="1"/>
  <c r="H65" i="1"/>
  <c r="I65" i="1" s="1"/>
  <c r="J65" i="1"/>
  <c r="K65" i="1" s="1"/>
  <c r="L65" i="1"/>
  <c r="M65" i="1" s="1"/>
  <c r="E66" i="1"/>
  <c r="H66" i="1"/>
  <c r="I66" i="1" s="1"/>
  <c r="J66" i="1"/>
  <c r="K66" i="1" s="1"/>
  <c r="L66" i="1"/>
  <c r="M66" i="1" s="1"/>
  <c r="E67" i="1"/>
  <c r="H67" i="1"/>
  <c r="I67" i="1" s="1"/>
  <c r="J67" i="1"/>
  <c r="K67" i="1" s="1"/>
  <c r="L67" i="1"/>
  <c r="M67" i="1" s="1"/>
  <c r="E68" i="1"/>
  <c r="H68" i="1"/>
  <c r="I68" i="1" s="1"/>
  <c r="J68" i="1"/>
  <c r="K68" i="1" s="1"/>
  <c r="L68" i="1"/>
  <c r="E69" i="1"/>
  <c r="H69" i="1"/>
  <c r="I69" i="1" s="1"/>
  <c r="J69" i="1"/>
  <c r="K69" i="1" s="1"/>
  <c r="L69" i="1"/>
  <c r="M69" i="1" s="1"/>
  <c r="E70" i="1"/>
  <c r="H70" i="1"/>
  <c r="I70" i="1" s="1"/>
  <c r="J70" i="1"/>
  <c r="K70" i="1" s="1"/>
  <c r="L70" i="1"/>
  <c r="M70" i="1" s="1"/>
  <c r="E71" i="1"/>
  <c r="H71" i="1"/>
  <c r="I71" i="1" s="1"/>
  <c r="J71" i="1"/>
  <c r="K71" i="1" s="1"/>
  <c r="L71" i="1"/>
  <c r="M71" i="1" s="1"/>
  <c r="E72" i="1"/>
  <c r="H72" i="1"/>
  <c r="I72" i="1" s="1"/>
  <c r="J72" i="1"/>
  <c r="K72" i="1" s="1"/>
  <c r="L72" i="1"/>
  <c r="M72" i="1" s="1"/>
  <c r="E73" i="1"/>
  <c r="H73" i="1"/>
  <c r="I73" i="1" s="1"/>
  <c r="J73" i="1"/>
  <c r="K73" i="1" s="1"/>
  <c r="L73" i="1"/>
  <c r="M73" i="1" s="1"/>
  <c r="E74" i="1"/>
  <c r="H74" i="1"/>
  <c r="I74" i="1" s="1"/>
  <c r="J74" i="1"/>
  <c r="K74" i="1" s="1"/>
  <c r="L74" i="1"/>
  <c r="M74" i="1" s="1"/>
  <c r="E75" i="1"/>
  <c r="H75" i="1"/>
  <c r="I75" i="1" s="1"/>
  <c r="J75" i="1"/>
  <c r="K75" i="1" s="1"/>
  <c r="L75" i="1"/>
  <c r="M75" i="1" s="1"/>
  <c r="E76" i="1"/>
  <c r="H76" i="1"/>
  <c r="I76" i="1" s="1"/>
  <c r="J76" i="1"/>
  <c r="K76" i="1" s="1"/>
  <c r="L76" i="1"/>
  <c r="M76" i="1" s="1"/>
  <c r="E77" i="1"/>
  <c r="H77" i="1"/>
  <c r="I77" i="1" s="1"/>
  <c r="J77" i="1"/>
  <c r="K77" i="1" s="1"/>
  <c r="L77" i="1"/>
  <c r="E78" i="1"/>
  <c r="H78" i="1"/>
  <c r="I78" i="1" s="1"/>
  <c r="J78" i="1"/>
  <c r="L78" i="1"/>
  <c r="M78" i="1" s="1"/>
  <c r="E79" i="1"/>
  <c r="H79" i="1"/>
  <c r="I79" i="1" s="1"/>
  <c r="J79" i="1"/>
  <c r="K79" i="1" s="1"/>
  <c r="L79" i="1"/>
  <c r="M79" i="1" s="1"/>
  <c r="E80" i="1"/>
  <c r="H80" i="1"/>
  <c r="I80" i="1" s="1"/>
  <c r="J80" i="1"/>
  <c r="K80" i="1" s="1"/>
  <c r="L80" i="1"/>
  <c r="E81" i="1"/>
  <c r="H81" i="1"/>
  <c r="I81" i="1" s="1"/>
  <c r="J81" i="1"/>
  <c r="K81" i="1" s="1"/>
  <c r="L81" i="1"/>
  <c r="M81" i="1" s="1"/>
  <c r="E82" i="1"/>
  <c r="H82" i="1"/>
  <c r="I82" i="1" s="1"/>
  <c r="J82" i="1"/>
  <c r="K82" i="1" s="1"/>
  <c r="L82" i="1"/>
  <c r="E83" i="1"/>
  <c r="H83" i="1"/>
  <c r="I83" i="1" s="1"/>
  <c r="J83" i="1"/>
  <c r="K83" i="1" s="1"/>
  <c r="L83" i="1"/>
  <c r="E84" i="1"/>
  <c r="H84" i="1"/>
  <c r="I84" i="1" s="1"/>
  <c r="J84" i="1"/>
  <c r="K84" i="1" s="1"/>
  <c r="L84" i="1"/>
  <c r="M84" i="1" s="1"/>
  <c r="E85" i="1"/>
  <c r="H85" i="1"/>
  <c r="I85" i="1" s="1"/>
  <c r="J85" i="1"/>
  <c r="K85" i="1" s="1"/>
  <c r="L85" i="1"/>
  <c r="E86" i="1"/>
  <c r="H86" i="1"/>
  <c r="I86" i="1" s="1"/>
  <c r="J86" i="1"/>
  <c r="K86" i="1" s="1"/>
  <c r="L86" i="1"/>
  <c r="M86" i="1" s="1"/>
  <c r="E87" i="1"/>
  <c r="H87" i="1"/>
  <c r="I87" i="1" s="1"/>
  <c r="J87" i="1"/>
  <c r="K87" i="1" s="1"/>
  <c r="L87" i="1"/>
  <c r="M87" i="1" s="1"/>
  <c r="E88" i="1"/>
  <c r="H88" i="1"/>
  <c r="I88" i="1" s="1"/>
  <c r="J88" i="1"/>
  <c r="K88" i="1" s="1"/>
  <c r="L88" i="1"/>
  <c r="E89" i="1"/>
  <c r="H89" i="1"/>
  <c r="I89" i="1" s="1"/>
  <c r="J89" i="1"/>
  <c r="K89" i="1" s="1"/>
  <c r="L89" i="1"/>
  <c r="M89" i="1" s="1"/>
  <c r="E90" i="1"/>
  <c r="H90" i="1"/>
  <c r="I90" i="1" s="1"/>
  <c r="J90" i="1"/>
  <c r="K90" i="1" s="1"/>
  <c r="L90" i="1"/>
  <c r="E91" i="1"/>
  <c r="H91" i="1"/>
  <c r="I91" i="1" s="1"/>
  <c r="J91" i="1"/>
  <c r="K91" i="1" s="1"/>
  <c r="L91" i="1"/>
  <c r="E92" i="1"/>
  <c r="H92" i="1"/>
  <c r="I92" i="1" s="1"/>
  <c r="J92" i="1"/>
  <c r="K92" i="1" s="1"/>
  <c r="L92" i="1"/>
  <c r="M92" i="1" s="1"/>
  <c r="E93" i="1"/>
  <c r="H93" i="1"/>
  <c r="I93" i="1" s="1"/>
  <c r="J93" i="1"/>
  <c r="K93" i="1" s="1"/>
  <c r="L93" i="1"/>
  <c r="E94" i="1"/>
  <c r="H94" i="1"/>
  <c r="I94" i="1" s="1"/>
  <c r="J94" i="1"/>
  <c r="K94" i="1" s="1"/>
  <c r="L94" i="1"/>
  <c r="M94" i="1" s="1"/>
  <c r="E95" i="1"/>
  <c r="H95" i="1"/>
  <c r="I95" i="1" s="1"/>
  <c r="J95" i="1"/>
  <c r="K95" i="1" s="1"/>
  <c r="L95" i="1"/>
  <c r="M95" i="1" s="1"/>
  <c r="E96" i="1"/>
  <c r="H96" i="1"/>
  <c r="I96" i="1" s="1"/>
  <c r="J96" i="1"/>
  <c r="K96" i="1" s="1"/>
  <c r="L96" i="1"/>
  <c r="E97" i="1"/>
  <c r="H97" i="1"/>
  <c r="I97" i="1" s="1"/>
  <c r="J97" i="1"/>
  <c r="K97" i="1" s="1"/>
  <c r="L97" i="1"/>
  <c r="M97" i="1" s="1"/>
  <c r="E98" i="1"/>
  <c r="H98" i="1"/>
  <c r="I98" i="1" s="1"/>
  <c r="J98" i="1"/>
  <c r="K98" i="1" s="1"/>
  <c r="L98" i="1"/>
  <c r="E99" i="1"/>
  <c r="H99" i="1"/>
  <c r="I99" i="1" s="1"/>
  <c r="J99" i="1"/>
  <c r="K99" i="1" s="1"/>
  <c r="L99" i="1"/>
  <c r="E100" i="1"/>
  <c r="H100" i="1"/>
  <c r="I100" i="1" s="1"/>
  <c r="J100" i="1"/>
  <c r="K100" i="1" s="1"/>
  <c r="L100" i="1"/>
  <c r="M100" i="1" s="1"/>
  <c r="E101" i="1"/>
  <c r="H101" i="1"/>
  <c r="I101" i="1" s="1"/>
  <c r="J101" i="1"/>
  <c r="K101" i="1" s="1"/>
  <c r="L101" i="1"/>
  <c r="E102" i="1"/>
  <c r="H102" i="1"/>
  <c r="I102" i="1" s="1"/>
  <c r="J102" i="1"/>
  <c r="K102" i="1" s="1"/>
  <c r="L102" i="1"/>
  <c r="M102" i="1" s="1"/>
  <c r="E103" i="1"/>
  <c r="H103" i="1"/>
  <c r="I103" i="1" s="1"/>
  <c r="J103" i="1"/>
  <c r="K103" i="1" s="1"/>
  <c r="L103" i="1"/>
  <c r="M103" i="1" s="1"/>
  <c r="E104" i="1"/>
  <c r="H104" i="1"/>
  <c r="I104" i="1" s="1"/>
  <c r="J104" i="1"/>
  <c r="K104" i="1" s="1"/>
  <c r="L104" i="1"/>
  <c r="E105" i="1"/>
  <c r="H105" i="1"/>
  <c r="I105" i="1" s="1"/>
  <c r="J105" i="1"/>
  <c r="K105" i="1" s="1"/>
  <c r="L105" i="1"/>
  <c r="M105" i="1" s="1"/>
  <c r="E106" i="1"/>
  <c r="H106" i="1"/>
  <c r="I106" i="1" s="1"/>
  <c r="J106" i="1"/>
  <c r="K106" i="1" s="1"/>
  <c r="L106" i="1"/>
  <c r="E107" i="1"/>
  <c r="H107" i="1"/>
  <c r="I107" i="1" s="1"/>
  <c r="J107" i="1"/>
  <c r="K107" i="1" s="1"/>
  <c r="L107" i="1"/>
  <c r="E108" i="1"/>
  <c r="H108" i="1"/>
  <c r="I108" i="1" s="1"/>
  <c r="J108" i="1"/>
  <c r="K108" i="1" s="1"/>
  <c r="L108" i="1"/>
  <c r="M108" i="1" s="1"/>
  <c r="E109" i="1"/>
  <c r="H109" i="1"/>
  <c r="I109" i="1" s="1"/>
  <c r="J109" i="1"/>
  <c r="K109" i="1" s="1"/>
  <c r="L109" i="1"/>
  <c r="E110" i="1"/>
  <c r="H110" i="1"/>
  <c r="I110" i="1" s="1"/>
  <c r="J110" i="1"/>
  <c r="K110" i="1" s="1"/>
  <c r="L110" i="1"/>
  <c r="M110" i="1" s="1"/>
  <c r="E111" i="1"/>
  <c r="H111" i="1"/>
  <c r="I111" i="1" s="1"/>
  <c r="J111" i="1"/>
  <c r="K111" i="1" s="1"/>
  <c r="L111" i="1"/>
  <c r="M111" i="1" s="1"/>
  <c r="E112" i="1"/>
  <c r="H112" i="1"/>
  <c r="I112" i="1" s="1"/>
  <c r="J112" i="1"/>
  <c r="K112" i="1" s="1"/>
  <c r="L112" i="1"/>
  <c r="E113" i="1"/>
  <c r="H113" i="1"/>
  <c r="I113" i="1" s="1"/>
  <c r="J113" i="1"/>
  <c r="K113" i="1" s="1"/>
  <c r="L113" i="1"/>
  <c r="M113" i="1" s="1"/>
  <c r="E114" i="1"/>
  <c r="H114" i="1"/>
  <c r="I114" i="1" s="1"/>
  <c r="J114" i="1"/>
  <c r="K114" i="1" s="1"/>
  <c r="L114" i="1"/>
  <c r="E115" i="1"/>
  <c r="H115" i="1"/>
  <c r="I115" i="1" s="1"/>
  <c r="J115" i="1"/>
  <c r="K115" i="1" s="1"/>
  <c r="L115" i="1"/>
  <c r="E116" i="1"/>
  <c r="H116" i="1"/>
  <c r="I116" i="1" s="1"/>
  <c r="J116" i="1"/>
  <c r="K116" i="1" s="1"/>
  <c r="L116" i="1"/>
  <c r="M116" i="1" s="1"/>
  <c r="E117" i="1"/>
  <c r="H117" i="1"/>
  <c r="I117" i="1" s="1"/>
  <c r="J117" i="1"/>
  <c r="K117" i="1" s="1"/>
  <c r="L117" i="1"/>
  <c r="E118" i="1"/>
  <c r="H118" i="1"/>
  <c r="I118" i="1" s="1"/>
  <c r="J118" i="1"/>
  <c r="K118" i="1" s="1"/>
  <c r="L118" i="1"/>
  <c r="M118" i="1" s="1"/>
  <c r="E119" i="1"/>
  <c r="H119" i="1"/>
  <c r="I119" i="1" s="1"/>
  <c r="J119" i="1"/>
  <c r="K119" i="1" s="1"/>
  <c r="L119" i="1"/>
  <c r="M119" i="1" s="1"/>
  <c r="E120" i="1"/>
  <c r="H120" i="1"/>
  <c r="I120" i="1" s="1"/>
  <c r="J120" i="1"/>
  <c r="K120" i="1" s="1"/>
  <c r="L120" i="1"/>
  <c r="E121" i="1"/>
  <c r="H121" i="1"/>
  <c r="I121" i="1" s="1"/>
  <c r="J121" i="1"/>
  <c r="K121" i="1" s="1"/>
  <c r="L121" i="1"/>
  <c r="M121" i="1" s="1"/>
  <c r="E122" i="1"/>
  <c r="H122" i="1"/>
  <c r="I122" i="1" s="1"/>
  <c r="J122" i="1"/>
  <c r="K122" i="1" s="1"/>
  <c r="L122" i="1"/>
  <c r="E123" i="1"/>
  <c r="H123" i="1"/>
  <c r="I123" i="1" s="1"/>
  <c r="J123" i="1"/>
  <c r="K123" i="1" s="1"/>
  <c r="L123" i="1"/>
  <c r="E124" i="1"/>
  <c r="H124" i="1"/>
  <c r="I124" i="1" s="1"/>
  <c r="J124" i="1"/>
  <c r="K124" i="1" s="1"/>
  <c r="L124" i="1"/>
  <c r="E125" i="1"/>
  <c r="H125" i="1"/>
  <c r="I125" i="1" s="1"/>
  <c r="J125" i="1"/>
  <c r="K125" i="1" s="1"/>
  <c r="L125" i="1"/>
  <c r="E126" i="1"/>
  <c r="H126" i="1"/>
  <c r="I126" i="1" s="1"/>
  <c r="J126" i="1"/>
  <c r="K126" i="1" s="1"/>
  <c r="L126" i="1"/>
  <c r="E127" i="1"/>
  <c r="H127" i="1"/>
  <c r="I127" i="1" s="1"/>
  <c r="J127" i="1"/>
  <c r="K127" i="1" s="1"/>
  <c r="L127" i="1"/>
  <c r="M127" i="1" s="1"/>
  <c r="E128" i="1"/>
  <c r="H128" i="1"/>
  <c r="I128" i="1" s="1"/>
  <c r="J128" i="1"/>
  <c r="K128" i="1" s="1"/>
  <c r="L128" i="1"/>
  <c r="E129" i="1"/>
  <c r="H129" i="1"/>
  <c r="I129" i="1" s="1"/>
  <c r="J129" i="1"/>
  <c r="K129" i="1" s="1"/>
  <c r="L129" i="1"/>
  <c r="M129" i="1" s="1"/>
  <c r="E130" i="1"/>
  <c r="H130" i="1"/>
  <c r="I130" i="1" s="1"/>
  <c r="J130" i="1"/>
  <c r="K130" i="1" s="1"/>
  <c r="L130" i="1"/>
  <c r="E131" i="1"/>
  <c r="H131" i="1"/>
  <c r="I131" i="1" s="1"/>
  <c r="J131" i="1"/>
  <c r="K131" i="1" s="1"/>
  <c r="L131" i="1"/>
  <c r="E132" i="1"/>
  <c r="H132" i="1"/>
  <c r="I132" i="1" s="1"/>
  <c r="J132" i="1"/>
  <c r="K132" i="1" s="1"/>
  <c r="L132" i="1"/>
  <c r="E133" i="1"/>
  <c r="H133" i="1"/>
  <c r="I133" i="1" s="1"/>
  <c r="J133" i="1"/>
  <c r="K133" i="1" s="1"/>
  <c r="L133" i="1"/>
  <c r="E134" i="1"/>
  <c r="H134" i="1"/>
  <c r="I134" i="1" s="1"/>
  <c r="J134" i="1"/>
  <c r="K134" i="1" s="1"/>
  <c r="L134" i="1"/>
  <c r="E135" i="1"/>
  <c r="H135" i="1"/>
  <c r="I135" i="1" s="1"/>
  <c r="J135" i="1"/>
  <c r="K135" i="1" s="1"/>
  <c r="L135" i="1"/>
  <c r="M135" i="1" s="1"/>
  <c r="E136" i="1"/>
  <c r="H136" i="1"/>
  <c r="I136" i="1" s="1"/>
  <c r="J136" i="1"/>
  <c r="K136" i="1" s="1"/>
  <c r="L136" i="1"/>
  <c r="E137" i="1"/>
  <c r="H137" i="1"/>
  <c r="I137" i="1" s="1"/>
  <c r="J137" i="1"/>
  <c r="K137" i="1" s="1"/>
  <c r="L137" i="1"/>
  <c r="M137" i="1" s="1"/>
  <c r="E138" i="1"/>
  <c r="H138" i="1"/>
  <c r="I138" i="1" s="1"/>
  <c r="J138" i="1"/>
  <c r="K138" i="1" s="1"/>
  <c r="L138" i="1"/>
  <c r="E139" i="1"/>
  <c r="H139" i="1"/>
  <c r="I139" i="1" s="1"/>
  <c r="J139" i="1"/>
  <c r="K139" i="1" s="1"/>
  <c r="L139" i="1"/>
  <c r="E140" i="1"/>
  <c r="H140" i="1"/>
  <c r="I140" i="1" s="1"/>
  <c r="J140" i="1"/>
  <c r="K140" i="1" s="1"/>
  <c r="L140" i="1"/>
  <c r="E141" i="1"/>
  <c r="H141" i="1"/>
  <c r="I141" i="1" s="1"/>
  <c r="J141" i="1"/>
  <c r="K141" i="1" s="1"/>
  <c r="L141" i="1"/>
  <c r="E142" i="1"/>
  <c r="H142" i="1"/>
  <c r="I142" i="1" s="1"/>
  <c r="J142" i="1"/>
  <c r="K142" i="1" s="1"/>
  <c r="L142" i="1"/>
  <c r="E143" i="1"/>
  <c r="H143" i="1"/>
  <c r="I143" i="1" s="1"/>
  <c r="J143" i="1"/>
  <c r="K143" i="1" s="1"/>
  <c r="L143" i="1"/>
  <c r="M143" i="1" s="1"/>
  <c r="E144" i="1"/>
  <c r="H144" i="1"/>
  <c r="I144" i="1" s="1"/>
  <c r="J144" i="1"/>
  <c r="K144" i="1" s="1"/>
  <c r="L144" i="1"/>
  <c r="E145" i="1"/>
  <c r="H145" i="1"/>
  <c r="I145" i="1" s="1"/>
  <c r="J145" i="1"/>
  <c r="K145" i="1" s="1"/>
  <c r="L145" i="1"/>
  <c r="E146" i="1"/>
  <c r="H146" i="1"/>
  <c r="I146" i="1" s="1"/>
  <c r="J146" i="1"/>
  <c r="K146" i="1" s="1"/>
  <c r="L146" i="1"/>
  <c r="E147" i="1"/>
  <c r="H147" i="1"/>
  <c r="I147" i="1" s="1"/>
  <c r="J147" i="1"/>
  <c r="K147" i="1" s="1"/>
  <c r="L147" i="1"/>
  <c r="E148" i="1"/>
  <c r="H148" i="1"/>
  <c r="I148" i="1" s="1"/>
  <c r="J148" i="1"/>
  <c r="K148" i="1" s="1"/>
  <c r="L148" i="1"/>
  <c r="E149" i="1"/>
  <c r="H149" i="1"/>
  <c r="I149" i="1" s="1"/>
  <c r="J149" i="1"/>
  <c r="K149" i="1" s="1"/>
  <c r="L149" i="1"/>
  <c r="E150" i="1"/>
  <c r="H150" i="1"/>
  <c r="I150" i="1" s="1"/>
  <c r="J150" i="1"/>
  <c r="K150" i="1" s="1"/>
  <c r="L150" i="1"/>
  <c r="E151" i="1"/>
  <c r="H151" i="1"/>
  <c r="I151" i="1" s="1"/>
  <c r="J151" i="1"/>
  <c r="K151" i="1" s="1"/>
  <c r="L151" i="1"/>
  <c r="E152" i="1"/>
  <c r="H152" i="1"/>
  <c r="I152" i="1" s="1"/>
  <c r="J152" i="1"/>
  <c r="K152" i="1" s="1"/>
  <c r="L152" i="1"/>
  <c r="E153" i="1"/>
  <c r="H153" i="1"/>
  <c r="I153" i="1" s="1"/>
  <c r="J153" i="1"/>
  <c r="K153" i="1" s="1"/>
  <c r="L153" i="1"/>
  <c r="E154" i="1"/>
  <c r="H154" i="1"/>
  <c r="I154" i="1" s="1"/>
  <c r="J154" i="1"/>
  <c r="K154" i="1" s="1"/>
  <c r="L154" i="1"/>
  <c r="E155" i="1"/>
  <c r="H155" i="1"/>
  <c r="I155" i="1" s="1"/>
  <c r="J155" i="1"/>
  <c r="K155" i="1" s="1"/>
  <c r="L155" i="1"/>
  <c r="E156" i="1"/>
  <c r="H156" i="1"/>
  <c r="I156" i="1" s="1"/>
  <c r="J156" i="1"/>
  <c r="K156" i="1" s="1"/>
  <c r="L156" i="1"/>
  <c r="E157" i="1"/>
  <c r="H157" i="1"/>
  <c r="I157" i="1" s="1"/>
  <c r="J157" i="1"/>
  <c r="K157" i="1" s="1"/>
  <c r="L157" i="1"/>
  <c r="M157" i="1" s="1"/>
  <c r="E158" i="1"/>
  <c r="H158" i="1"/>
  <c r="I158" i="1" s="1"/>
  <c r="J158" i="1"/>
  <c r="K158" i="1" s="1"/>
  <c r="L158" i="1"/>
  <c r="M158" i="1" s="1"/>
  <c r="E159" i="1"/>
  <c r="H159" i="1"/>
  <c r="I159" i="1" s="1"/>
  <c r="J159" i="1"/>
  <c r="K159" i="1" s="1"/>
  <c r="L159" i="1"/>
  <c r="E160" i="1"/>
  <c r="H160" i="1"/>
  <c r="I160" i="1" s="1"/>
  <c r="J160" i="1"/>
  <c r="K160" i="1" s="1"/>
  <c r="L160" i="1"/>
  <c r="E161" i="1"/>
  <c r="H161" i="1"/>
  <c r="I161" i="1" s="1"/>
  <c r="J161" i="1"/>
  <c r="K161" i="1" s="1"/>
  <c r="L161" i="1"/>
  <c r="E162" i="1"/>
  <c r="H162" i="1"/>
  <c r="I162" i="1" s="1"/>
  <c r="J162" i="1"/>
  <c r="K162" i="1" s="1"/>
  <c r="L162" i="1"/>
  <c r="E163" i="1"/>
  <c r="H163" i="1"/>
  <c r="I163" i="1" s="1"/>
  <c r="J163" i="1"/>
  <c r="K163" i="1" s="1"/>
  <c r="L163" i="1"/>
  <c r="E164" i="1"/>
  <c r="H164" i="1"/>
  <c r="I164" i="1" s="1"/>
  <c r="J164" i="1"/>
  <c r="K164" i="1" s="1"/>
  <c r="L164" i="1"/>
  <c r="E165" i="1"/>
  <c r="H165" i="1"/>
  <c r="I165" i="1" s="1"/>
  <c r="J165" i="1"/>
  <c r="K165" i="1" s="1"/>
  <c r="L165" i="1"/>
  <c r="E166" i="1"/>
  <c r="H166" i="1"/>
  <c r="I166" i="1" s="1"/>
  <c r="J166" i="1"/>
  <c r="K166" i="1" s="1"/>
  <c r="L166" i="1"/>
  <c r="E167" i="1"/>
  <c r="H167" i="1"/>
  <c r="I167" i="1" s="1"/>
  <c r="J167" i="1"/>
  <c r="K167" i="1" s="1"/>
  <c r="L167" i="1"/>
  <c r="E168" i="1"/>
  <c r="H168" i="1"/>
  <c r="I168" i="1" s="1"/>
  <c r="J168" i="1"/>
  <c r="K168" i="1" s="1"/>
  <c r="L168" i="1"/>
  <c r="E169" i="1"/>
  <c r="H169" i="1"/>
  <c r="I169" i="1" s="1"/>
  <c r="J169" i="1"/>
  <c r="K169" i="1" s="1"/>
  <c r="L169" i="1"/>
  <c r="M169" i="1" s="1"/>
  <c r="E170" i="1"/>
  <c r="H170" i="1"/>
  <c r="I170" i="1" s="1"/>
  <c r="J170" i="1"/>
  <c r="K170" i="1" s="1"/>
  <c r="L170" i="1"/>
  <c r="E171" i="1"/>
  <c r="H171" i="1"/>
  <c r="I171" i="1" s="1"/>
  <c r="J171" i="1"/>
  <c r="K171" i="1" s="1"/>
  <c r="L171" i="1"/>
  <c r="E172" i="1"/>
  <c r="H172" i="1"/>
  <c r="I172" i="1" s="1"/>
  <c r="J172" i="1"/>
  <c r="K172" i="1" s="1"/>
  <c r="L172" i="1"/>
  <c r="M172" i="1" s="1"/>
  <c r="E173" i="1"/>
  <c r="H173" i="1"/>
  <c r="I173" i="1" s="1"/>
  <c r="J173" i="1"/>
  <c r="K173" i="1" s="1"/>
  <c r="L173" i="1"/>
  <c r="E174" i="1"/>
  <c r="H174" i="1"/>
  <c r="I174" i="1" s="1"/>
  <c r="J174" i="1"/>
  <c r="K174" i="1" s="1"/>
  <c r="L174" i="1"/>
  <c r="E175" i="1"/>
  <c r="H175" i="1"/>
  <c r="I175" i="1" s="1"/>
  <c r="J175" i="1"/>
  <c r="K175" i="1" s="1"/>
  <c r="L175" i="1"/>
  <c r="E176" i="1"/>
  <c r="H176" i="1"/>
  <c r="I176" i="1" s="1"/>
  <c r="J176" i="1"/>
  <c r="K176" i="1" s="1"/>
  <c r="L176" i="1"/>
  <c r="E177" i="1"/>
  <c r="H177" i="1"/>
  <c r="I177" i="1" s="1"/>
  <c r="J177" i="1"/>
  <c r="K177" i="1" s="1"/>
  <c r="L177" i="1"/>
  <c r="E178" i="1"/>
  <c r="H178" i="1"/>
  <c r="I178" i="1" s="1"/>
  <c r="J178" i="1"/>
  <c r="K178" i="1" s="1"/>
  <c r="L178" i="1"/>
  <c r="E179" i="1"/>
  <c r="H179" i="1"/>
  <c r="I179" i="1" s="1"/>
  <c r="J179" i="1"/>
  <c r="K179" i="1" s="1"/>
  <c r="L179" i="1"/>
  <c r="E180" i="1"/>
  <c r="H180" i="1"/>
  <c r="I180" i="1" s="1"/>
  <c r="J180" i="1"/>
  <c r="K180" i="1" s="1"/>
  <c r="L180" i="1"/>
  <c r="E181" i="1"/>
  <c r="H181" i="1"/>
  <c r="I181" i="1" s="1"/>
  <c r="J181" i="1"/>
  <c r="K181" i="1" s="1"/>
  <c r="L181" i="1"/>
  <c r="E182" i="1"/>
  <c r="H182" i="1"/>
  <c r="I182" i="1" s="1"/>
  <c r="J182" i="1"/>
  <c r="K182" i="1" s="1"/>
  <c r="L182" i="1"/>
  <c r="M182" i="1" s="1"/>
  <c r="E183" i="1"/>
  <c r="H183" i="1"/>
  <c r="I183" i="1" s="1"/>
  <c r="J183" i="1"/>
  <c r="K183" i="1" s="1"/>
  <c r="L183" i="1"/>
  <c r="M183" i="1" s="1"/>
  <c r="E184" i="1"/>
  <c r="H184" i="1"/>
  <c r="I184" i="1" s="1"/>
  <c r="J184" i="1"/>
  <c r="K184" i="1" s="1"/>
  <c r="L184" i="1"/>
  <c r="E185" i="1"/>
  <c r="H185" i="1"/>
  <c r="I185" i="1" s="1"/>
  <c r="J185" i="1"/>
  <c r="K185" i="1" s="1"/>
  <c r="L185" i="1"/>
  <c r="E186" i="1"/>
  <c r="H186" i="1"/>
  <c r="I186" i="1" s="1"/>
  <c r="J186" i="1"/>
  <c r="K186" i="1" s="1"/>
  <c r="L186" i="1"/>
  <c r="E187" i="1"/>
  <c r="H187" i="1"/>
  <c r="I187" i="1" s="1"/>
  <c r="J187" i="1"/>
  <c r="K187" i="1" s="1"/>
  <c r="L187" i="1"/>
  <c r="E188" i="1"/>
  <c r="H188" i="1"/>
  <c r="I188" i="1" s="1"/>
  <c r="J188" i="1"/>
  <c r="K188" i="1" s="1"/>
  <c r="L188" i="1"/>
  <c r="E189" i="1"/>
  <c r="H189" i="1"/>
  <c r="I189" i="1" s="1"/>
  <c r="J189" i="1"/>
  <c r="K189" i="1" s="1"/>
  <c r="L189" i="1"/>
  <c r="E190" i="1"/>
  <c r="H190" i="1"/>
  <c r="I190" i="1" s="1"/>
  <c r="J190" i="1"/>
  <c r="K190" i="1" s="1"/>
  <c r="L190" i="1"/>
  <c r="E191" i="1"/>
  <c r="H191" i="1"/>
  <c r="I191" i="1" s="1"/>
  <c r="J191" i="1"/>
  <c r="K191" i="1" s="1"/>
  <c r="L191" i="1"/>
  <c r="E192" i="1"/>
  <c r="H192" i="1"/>
  <c r="I192" i="1" s="1"/>
  <c r="J192" i="1"/>
  <c r="K192" i="1" s="1"/>
  <c r="L192" i="1"/>
  <c r="E193" i="1"/>
  <c r="H193" i="1"/>
  <c r="I193" i="1" s="1"/>
  <c r="J193" i="1"/>
  <c r="K193" i="1" s="1"/>
  <c r="L193" i="1"/>
  <c r="E194" i="1"/>
  <c r="H194" i="1"/>
  <c r="I194" i="1" s="1"/>
  <c r="J194" i="1"/>
  <c r="K194" i="1" s="1"/>
  <c r="L194" i="1"/>
  <c r="E195" i="1"/>
  <c r="H195" i="1"/>
  <c r="I195" i="1" s="1"/>
  <c r="J195" i="1"/>
  <c r="K195" i="1" s="1"/>
  <c r="L195" i="1"/>
  <c r="E196" i="1"/>
  <c r="H196" i="1"/>
  <c r="I196" i="1" s="1"/>
  <c r="J196" i="1"/>
  <c r="K196" i="1" s="1"/>
  <c r="L196" i="1"/>
  <c r="M196" i="1" s="1"/>
  <c r="E197" i="1"/>
  <c r="H197" i="1"/>
  <c r="I197" i="1" s="1"/>
  <c r="J197" i="1"/>
  <c r="K197" i="1" s="1"/>
  <c r="L197" i="1"/>
  <c r="M197" i="1" s="1"/>
  <c r="E198" i="1"/>
  <c r="H198" i="1"/>
  <c r="I198" i="1" s="1"/>
  <c r="J198" i="1"/>
  <c r="K198" i="1" s="1"/>
  <c r="L198" i="1"/>
  <c r="E199" i="1"/>
  <c r="H199" i="1"/>
  <c r="I199" i="1" s="1"/>
  <c r="J199" i="1"/>
  <c r="K199" i="1" s="1"/>
  <c r="L199" i="1"/>
  <c r="E200" i="1"/>
  <c r="H200" i="1"/>
  <c r="I200" i="1" s="1"/>
  <c r="J200" i="1"/>
  <c r="K200" i="1" s="1"/>
  <c r="L200" i="1"/>
  <c r="E201" i="1"/>
  <c r="H201" i="1"/>
  <c r="I201" i="1" s="1"/>
  <c r="J201" i="1"/>
  <c r="K201" i="1" s="1"/>
  <c r="L201" i="1"/>
  <c r="E202" i="1"/>
  <c r="H202" i="1"/>
  <c r="I202" i="1" s="1"/>
  <c r="J202" i="1"/>
  <c r="K202" i="1" s="1"/>
  <c r="L202" i="1"/>
  <c r="E203" i="1"/>
  <c r="H203" i="1"/>
  <c r="I203" i="1" s="1"/>
  <c r="J203" i="1"/>
  <c r="K203" i="1" s="1"/>
  <c r="L203" i="1"/>
  <c r="E204" i="1"/>
  <c r="H204" i="1"/>
  <c r="I204" i="1" s="1"/>
  <c r="J204" i="1"/>
  <c r="K204" i="1" s="1"/>
  <c r="L204" i="1"/>
  <c r="E205" i="1"/>
  <c r="H205" i="1"/>
  <c r="I205" i="1" s="1"/>
  <c r="J205" i="1"/>
  <c r="K205" i="1" s="1"/>
  <c r="L205" i="1"/>
  <c r="E206" i="1"/>
  <c r="H206" i="1"/>
  <c r="I206" i="1" s="1"/>
  <c r="J206" i="1"/>
  <c r="K206" i="1" s="1"/>
  <c r="L206" i="1"/>
  <c r="E207" i="1"/>
  <c r="H207" i="1"/>
  <c r="I207" i="1" s="1"/>
  <c r="J207" i="1"/>
  <c r="K207" i="1" s="1"/>
  <c r="L207" i="1"/>
  <c r="M207" i="1" s="1"/>
  <c r="E208" i="1"/>
  <c r="H208" i="1"/>
  <c r="I208" i="1" s="1"/>
  <c r="J208" i="1"/>
  <c r="K208" i="1" s="1"/>
  <c r="L208" i="1"/>
  <c r="E209" i="1"/>
  <c r="H209" i="1"/>
  <c r="I209" i="1" s="1"/>
  <c r="J209" i="1"/>
  <c r="K209" i="1" s="1"/>
  <c r="L209" i="1"/>
  <c r="M209" i="1" s="1"/>
  <c r="E210" i="1"/>
  <c r="H210" i="1"/>
  <c r="I210" i="1" s="1"/>
  <c r="J210" i="1"/>
  <c r="K210" i="1" s="1"/>
  <c r="L210" i="1"/>
  <c r="E211" i="1"/>
  <c r="H211" i="1"/>
  <c r="I211" i="1" s="1"/>
  <c r="J211" i="1"/>
  <c r="K211" i="1" s="1"/>
  <c r="L211" i="1"/>
  <c r="E212" i="1"/>
  <c r="H212" i="1"/>
  <c r="I212" i="1" s="1"/>
  <c r="J212" i="1"/>
  <c r="K212" i="1" s="1"/>
  <c r="L212" i="1"/>
  <c r="E213" i="1"/>
  <c r="H213" i="1"/>
  <c r="I213" i="1" s="1"/>
  <c r="J213" i="1"/>
  <c r="K213" i="1" s="1"/>
  <c r="L213" i="1"/>
  <c r="E214" i="1"/>
  <c r="H214" i="1"/>
  <c r="I214" i="1" s="1"/>
  <c r="J214" i="1"/>
  <c r="K214" i="1" s="1"/>
  <c r="L214" i="1"/>
  <c r="E215" i="1"/>
  <c r="H215" i="1"/>
  <c r="I215" i="1" s="1"/>
  <c r="J215" i="1"/>
  <c r="K215" i="1" s="1"/>
  <c r="L215" i="1"/>
  <c r="E216" i="1"/>
  <c r="H216" i="1"/>
  <c r="I216" i="1" s="1"/>
  <c r="J216" i="1"/>
  <c r="K216" i="1" s="1"/>
  <c r="L216" i="1"/>
  <c r="E217" i="1"/>
  <c r="H217" i="1"/>
  <c r="I217" i="1" s="1"/>
  <c r="J217" i="1"/>
  <c r="K217" i="1" s="1"/>
  <c r="L217" i="1"/>
  <c r="E218" i="1"/>
  <c r="H218" i="1"/>
  <c r="I218" i="1" s="1"/>
  <c r="J218" i="1"/>
  <c r="K218" i="1" s="1"/>
  <c r="L218" i="1"/>
  <c r="E219" i="1"/>
  <c r="H219" i="1"/>
  <c r="I219" i="1" s="1"/>
  <c r="J219" i="1"/>
  <c r="K219" i="1" s="1"/>
  <c r="L219" i="1"/>
  <c r="E220" i="1"/>
  <c r="H220" i="1"/>
  <c r="I220" i="1" s="1"/>
  <c r="J220" i="1"/>
  <c r="K220" i="1" s="1"/>
  <c r="L220" i="1"/>
  <c r="E221" i="1"/>
  <c r="H221" i="1"/>
  <c r="I221" i="1" s="1"/>
  <c r="J221" i="1"/>
  <c r="K221" i="1" s="1"/>
  <c r="L221" i="1"/>
  <c r="M221" i="1" s="1"/>
  <c r="E222" i="1"/>
  <c r="H222" i="1"/>
  <c r="I222" i="1" s="1"/>
  <c r="J222" i="1"/>
  <c r="K222" i="1" s="1"/>
  <c r="L222" i="1"/>
  <c r="M222" i="1" s="1"/>
  <c r="E223" i="1"/>
  <c r="H223" i="1"/>
  <c r="I223" i="1" s="1"/>
  <c r="J223" i="1"/>
  <c r="K223" i="1" s="1"/>
  <c r="L223" i="1"/>
  <c r="E224" i="1"/>
  <c r="H224" i="1"/>
  <c r="I224" i="1" s="1"/>
  <c r="J224" i="1"/>
  <c r="K224" i="1" s="1"/>
  <c r="L224" i="1"/>
  <c r="E225" i="1"/>
  <c r="H225" i="1"/>
  <c r="I225" i="1" s="1"/>
  <c r="J225" i="1"/>
  <c r="K225" i="1" s="1"/>
  <c r="L225" i="1"/>
  <c r="E226" i="1"/>
  <c r="H226" i="1"/>
  <c r="I226" i="1" s="1"/>
  <c r="J226" i="1"/>
  <c r="K226" i="1" s="1"/>
  <c r="L226" i="1"/>
  <c r="E227" i="1"/>
  <c r="H227" i="1"/>
  <c r="I227" i="1" s="1"/>
  <c r="J227" i="1"/>
  <c r="K227" i="1" s="1"/>
  <c r="L227" i="1"/>
  <c r="E228" i="1"/>
  <c r="H228" i="1"/>
  <c r="I228" i="1" s="1"/>
  <c r="J228" i="1"/>
  <c r="K228" i="1" s="1"/>
  <c r="L228" i="1"/>
  <c r="E229" i="1"/>
  <c r="H229" i="1"/>
  <c r="I229" i="1" s="1"/>
  <c r="J229" i="1"/>
  <c r="K229" i="1" s="1"/>
  <c r="L229" i="1"/>
  <c r="E230" i="1"/>
  <c r="H230" i="1"/>
  <c r="I230" i="1" s="1"/>
  <c r="J230" i="1"/>
  <c r="K230" i="1" s="1"/>
  <c r="L230" i="1"/>
  <c r="E231" i="1"/>
  <c r="H231" i="1"/>
  <c r="I231" i="1" s="1"/>
  <c r="J231" i="1"/>
  <c r="K231" i="1" s="1"/>
  <c r="L231" i="1"/>
  <c r="E232" i="1"/>
  <c r="H232" i="1"/>
  <c r="I232" i="1" s="1"/>
  <c r="J232" i="1"/>
  <c r="K232" i="1" s="1"/>
  <c r="L232" i="1"/>
  <c r="E233" i="1"/>
  <c r="H233" i="1"/>
  <c r="I233" i="1" s="1"/>
  <c r="J233" i="1"/>
  <c r="K233" i="1" s="1"/>
  <c r="L233" i="1"/>
  <c r="M233" i="1" s="1"/>
  <c r="E234" i="1"/>
  <c r="H234" i="1"/>
  <c r="I234" i="1" s="1"/>
  <c r="J234" i="1"/>
  <c r="K234" i="1" s="1"/>
  <c r="L234" i="1"/>
  <c r="E235" i="1"/>
  <c r="H235" i="1"/>
  <c r="I235" i="1" s="1"/>
  <c r="J235" i="1"/>
  <c r="K235" i="1" s="1"/>
  <c r="L235" i="1"/>
  <c r="E236" i="1"/>
  <c r="H236" i="1"/>
  <c r="I236" i="1" s="1"/>
  <c r="J236" i="1"/>
  <c r="K236" i="1" s="1"/>
  <c r="L236" i="1"/>
  <c r="M236" i="1" s="1"/>
  <c r="E237" i="1"/>
  <c r="H237" i="1"/>
  <c r="I237" i="1" s="1"/>
  <c r="J237" i="1"/>
  <c r="K237" i="1" s="1"/>
  <c r="L237" i="1"/>
  <c r="E238" i="1"/>
  <c r="H238" i="1"/>
  <c r="I238" i="1" s="1"/>
  <c r="J238" i="1"/>
  <c r="K238" i="1" s="1"/>
  <c r="L238" i="1"/>
  <c r="E239" i="1"/>
  <c r="H239" i="1"/>
  <c r="I239" i="1" s="1"/>
  <c r="J239" i="1"/>
  <c r="K239" i="1" s="1"/>
  <c r="L239" i="1"/>
  <c r="E240" i="1"/>
  <c r="H240" i="1"/>
  <c r="I240" i="1" s="1"/>
  <c r="J240" i="1"/>
  <c r="K240" i="1" s="1"/>
  <c r="L240" i="1"/>
  <c r="E241" i="1"/>
  <c r="H241" i="1"/>
  <c r="I241" i="1" s="1"/>
  <c r="J241" i="1"/>
  <c r="K241" i="1" s="1"/>
  <c r="L241" i="1"/>
  <c r="E242" i="1"/>
  <c r="H242" i="1"/>
  <c r="I242" i="1" s="1"/>
  <c r="J242" i="1"/>
  <c r="K242" i="1" s="1"/>
  <c r="L242" i="1"/>
  <c r="E243" i="1"/>
  <c r="H243" i="1"/>
  <c r="I243" i="1" s="1"/>
  <c r="J243" i="1"/>
  <c r="K243" i="1" s="1"/>
  <c r="L243" i="1"/>
  <c r="E244" i="1"/>
  <c r="H244" i="1"/>
  <c r="I244" i="1" s="1"/>
  <c r="J244" i="1"/>
  <c r="K244" i="1" s="1"/>
  <c r="L244" i="1"/>
  <c r="E245" i="1"/>
  <c r="H245" i="1"/>
  <c r="I245" i="1" s="1"/>
  <c r="J245" i="1"/>
  <c r="K245" i="1" s="1"/>
  <c r="L245" i="1"/>
  <c r="E246" i="1"/>
  <c r="H246" i="1"/>
  <c r="I246" i="1" s="1"/>
  <c r="J246" i="1"/>
  <c r="K246" i="1" s="1"/>
  <c r="L246" i="1"/>
  <c r="M246" i="1" s="1"/>
  <c r="E247" i="1"/>
  <c r="H247" i="1"/>
  <c r="I247" i="1" s="1"/>
  <c r="J247" i="1"/>
  <c r="K247" i="1" s="1"/>
  <c r="L247" i="1"/>
  <c r="M247" i="1" s="1"/>
  <c r="E248" i="1"/>
  <c r="H248" i="1"/>
  <c r="I248" i="1" s="1"/>
  <c r="J248" i="1"/>
  <c r="K248" i="1" s="1"/>
  <c r="L248" i="1"/>
  <c r="E249" i="1"/>
  <c r="H249" i="1"/>
  <c r="I249" i="1" s="1"/>
  <c r="J249" i="1"/>
  <c r="K249" i="1" s="1"/>
  <c r="L249" i="1"/>
  <c r="E250" i="1"/>
  <c r="H250" i="1"/>
  <c r="I250" i="1" s="1"/>
  <c r="J250" i="1"/>
  <c r="K250" i="1" s="1"/>
  <c r="L250" i="1"/>
  <c r="E251" i="1"/>
  <c r="H251" i="1"/>
  <c r="I251" i="1" s="1"/>
  <c r="J251" i="1"/>
  <c r="K251" i="1" s="1"/>
  <c r="L251" i="1"/>
  <c r="E252" i="1"/>
  <c r="H252" i="1"/>
  <c r="I252" i="1" s="1"/>
  <c r="J252" i="1"/>
  <c r="K252" i="1" s="1"/>
  <c r="L252" i="1"/>
  <c r="E253" i="1"/>
  <c r="H253" i="1"/>
  <c r="I253" i="1" s="1"/>
  <c r="J253" i="1"/>
  <c r="K253" i="1" s="1"/>
  <c r="L253" i="1"/>
  <c r="E254" i="1"/>
  <c r="H254" i="1"/>
  <c r="I254" i="1" s="1"/>
  <c r="J254" i="1"/>
  <c r="K254" i="1" s="1"/>
  <c r="L254" i="1"/>
  <c r="E255" i="1"/>
  <c r="H255" i="1"/>
  <c r="I255" i="1" s="1"/>
  <c r="J255" i="1"/>
  <c r="K255" i="1" s="1"/>
  <c r="L255" i="1"/>
  <c r="E256" i="1"/>
  <c r="H256" i="1"/>
  <c r="I256" i="1" s="1"/>
  <c r="J256" i="1"/>
  <c r="K256" i="1" s="1"/>
  <c r="L256" i="1"/>
  <c r="E257" i="1"/>
  <c r="H257" i="1"/>
  <c r="I257" i="1" s="1"/>
  <c r="J257" i="1"/>
  <c r="K257" i="1" s="1"/>
  <c r="L257" i="1"/>
  <c r="E258" i="1"/>
  <c r="H258" i="1"/>
  <c r="I258" i="1" s="1"/>
  <c r="J258" i="1"/>
  <c r="K258" i="1" s="1"/>
  <c r="L258" i="1"/>
  <c r="E259" i="1"/>
  <c r="H259" i="1"/>
  <c r="I259" i="1" s="1"/>
  <c r="J259" i="1"/>
  <c r="K259" i="1" s="1"/>
  <c r="L259" i="1"/>
  <c r="E260" i="1"/>
  <c r="H260" i="1"/>
  <c r="I260" i="1" s="1"/>
  <c r="J260" i="1"/>
  <c r="K260" i="1" s="1"/>
  <c r="L260" i="1"/>
  <c r="M260" i="1" s="1"/>
  <c r="E261" i="1"/>
  <c r="H261" i="1"/>
  <c r="I261" i="1" s="1"/>
  <c r="J261" i="1"/>
  <c r="K261" i="1" s="1"/>
  <c r="L261" i="1"/>
  <c r="M261" i="1" s="1"/>
  <c r="E262" i="1"/>
  <c r="H262" i="1"/>
  <c r="I262" i="1" s="1"/>
  <c r="J262" i="1"/>
  <c r="K262" i="1" s="1"/>
  <c r="L262" i="1"/>
  <c r="E263" i="1"/>
  <c r="H263" i="1"/>
  <c r="I263" i="1" s="1"/>
  <c r="J263" i="1"/>
  <c r="K263" i="1" s="1"/>
  <c r="L263" i="1"/>
  <c r="E264" i="1"/>
  <c r="H264" i="1"/>
  <c r="I264" i="1" s="1"/>
  <c r="J264" i="1"/>
  <c r="K264" i="1" s="1"/>
  <c r="L264" i="1"/>
  <c r="E265" i="1"/>
  <c r="H265" i="1"/>
  <c r="I265" i="1" s="1"/>
  <c r="J265" i="1"/>
  <c r="K265" i="1" s="1"/>
  <c r="L265" i="1"/>
  <c r="E266" i="1"/>
  <c r="H266" i="1"/>
  <c r="I266" i="1" s="1"/>
  <c r="J266" i="1"/>
  <c r="K266" i="1" s="1"/>
  <c r="L266" i="1"/>
  <c r="E267" i="1"/>
  <c r="H267" i="1"/>
  <c r="I267" i="1" s="1"/>
  <c r="J267" i="1"/>
  <c r="K267" i="1" s="1"/>
  <c r="L267" i="1"/>
  <c r="E268" i="1"/>
  <c r="H268" i="1"/>
  <c r="I268" i="1" s="1"/>
  <c r="J268" i="1"/>
  <c r="K268" i="1" s="1"/>
  <c r="L268" i="1"/>
  <c r="E269" i="1"/>
  <c r="H269" i="1"/>
  <c r="I269" i="1" s="1"/>
  <c r="J269" i="1"/>
  <c r="K269" i="1" s="1"/>
  <c r="L269" i="1"/>
  <c r="E270" i="1"/>
  <c r="H270" i="1"/>
  <c r="I270" i="1" s="1"/>
  <c r="J270" i="1"/>
  <c r="K270" i="1" s="1"/>
  <c r="L270" i="1"/>
  <c r="E271" i="1"/>
  <c r="H271" i="1"/>
  <c r="I271" i="1" s="1"/>
  <c r="J271" i="1"/>
  <c r="K271" i="1" s="1"/>
  <c r="L271" i="1"/>
  <c r="M271" i="1" s="1"/>
  <c r="E272" i="1"/>
  <c r="H272" i="1"/>
  <c r="I272" i="1" s="1"/>
  <c r="J272" i="1"/>
  <c r="K272" i="1" s="1"/>
  <c r="L272" i="1"/>
  <c r="E273" i="1"/>
  <c r="H273" i="1"/>
  <c r="I273" i="1" s="1"/>
  <c r="J273" i="1"/>
  <c r="K273" i="1" s="1"/>
  <c r="L273" i="1"/>
  <c r="M273" i="1" s="1"/>
  <c r="E274" i="1"/>
  <c r="H274" i="1"/>
  <c r="I274" i="1" s="1"/>
  <c r="J274" i="1"/>
  <c r="K274" i="1" s="1"/>
  <c r="L274" i="1"/>
  <c r="E275" i="1"/>
  <c r="H275" i="1"/>
  <c r="I275" i="1" s="1"/>
  <c r="J275" i="1"/>
  <c r="K275" i="1" s="1"/>
  <c r="L275" i="1"/>
  <c r="E276" i="1"/>
  <c r="H276" i="1"/>
  <c r="I276" i="1" s="1"/>
  <c r="J276" i="1"/>
  <c r="K276" i="1" s="1"/>
  <c r="L276" i="1"/>
  <c r="E277" i="1"/>
  <c r="H277" i="1"/>
  <c r="I277" i="1" s="1"/>
  <c r="J277" i="1"/>
  <c r="K277" i="1" s="1"/>
  <c r="L277" i="1"/>
  <c r="E278" i="1"/>
  <c r="H278" i="1"/>
  <c r="I278" i="1" s="1"/>
  <c r="J278" i="1"/>
  <c r="K278" i="1" s="1"/>
  <c r="L278" i="1"/>
  <c r="E279" i="1"/>
  <c r="H279" i="1"/>
  <c r="I279" i="1" s="1"/>
  <c r="J279" i="1"/>
  <c r="K279" i="1" s="1"/>
  <c r="L279" i="1"/>
  <c r="E280" i="1"/>
  <c r="H280" i="1"/>
  <c r="I280" i="1" s="1"/>
  <c r="J280" i="1"/>
  <c r="K280" i="1" s="1"/>
  <c r="L280" i="1"/>
  <c r="E281" i="1"/>
  <c r="H281" i="1"/>
  <c r="I281" i="1" s="1"/>
  <c r="J281" i="1"/>
  <c r="K281" i="1" s="1"/>
  <c r="L281" i="1"/>
  <c r="E282" i="1"/>
  <c r="H282" i="1"/>
  <c r="I282" i="1" s="1"/>
  <c r="J282" i="1"/>
  <c r="K282" i="1" s="1"/>
  <c r="L282" i="1"/>
  <c r="E283" i="1"/>
  <c r="H283" i="1"/>
  <c r="I283" i="1" s="1"/>
  <c r="J283" i="1"/>
  <c r="K283" i="1" s="1"/>
  <c r="L283" i="1"/>
  <c r="E284" i="1"/>
  <c r="H284" i="1"/>
  <c r="I284" i="1" s="1"/>
  <c r="J284" i="1"/>
  <c r="K284" i="1" s="1"/>
  <c r="L284" i="1"/>
  <c r="E285" i="1"/>
  <c r="H285" i="1"/>
  <c r="I285" i="1" s="1"/>
  <c r="J285" i="1"/>
  <c r="K285" i="1" s="1"/>
  <c r="L285" i="1"/>
  <c r="M285" i="1" s="1"/>
  <c r="E286" i="1"/>
  <c r="H286" i="1"/>
  <c r="I286" i="1" s="1"/>
  <c r="J286" i="1"/>
  <c r="K286" i="1" s="1"/>
  <c r="L286" i="1"/>
  <c r="M286" i="1" s="1"/>
  <c r="E287" i="1"/>
  <c r="H287" i="1"/>
  <c r="I287" i="1" s="1"/>
  <c r="J287" i="1"/>
  <c r="K287" i="1" s="1"/>
  <c r="L287" i="1"/>
  <c r="E288" i="1"/>
  <c r="H288" i="1"/>
  <c r="I288" i="1" s="1"/>
  <c r="J288" i="1"/>
  <c r="K288" i="1" s="1"/>
  <c r="L288" i="1"/>
  <c r="E289" i="1"/>
  <c r="H289" i="1"/>
  <c r="I289" i="1" s="1"/>
  <c r="J289" i="1"/>
  <c r="K289" i="1" s="1"/>
  <c r="L289" i="1"/>
  <c r="E290" i="1"/>
  <c r="H290" i="1"/>
  <c r="I290" i="1" s="1"/>
  <c r="J290" i="1"/>
  <c r="K290" i="1" s="1"/>
  <c r="L290" i="1"/>
  <c r="E291" i="1"/>
  <c r="H291" i="1"/>
  <c r="I291" i="1" s="1"/>
  <c r="J291" i="1"/>
  <c r="K291" i="1" s="1"/>
  <c r="L291" i="1"/>
  <c r="E292" i="1"/>
  <c r="H292" i="1"/>
  <c r="I292" i="1" s="1"/>
  <c r="J292" i="1"/>
  <c r="K292" i="1" s="1"/>
  <c r="L292" i="1"/>
  <c r="N292" i="1" s="1"/>
  <c r="E293" i="1"/>
  <c r="H293" i="1"/>
  <c r="I293" i="1" s="1"/>
  <c r="J293" i="1"/>
  <c r="K293" i="1" s="1"/>
  <c r="L293" i="1"/>
  <c r="E294" i="1"/>
  <c r="H294" i="1"/>
  <c r="I294" i="1" s="1"/>
  <c r="J294" i="1"/>
  <c r="K294" i="1" s="1"/>
  <c r="L294" i="1"/>
  <c r="E295" i="1"/>
  <c r="H295" i="1"/>
  <c r="I295" i="1" s="1"/>
  <c r="J295" i="1"/>
  <c r="K295" i="1" s="1"/>
  <c r="L295" i="1"/>
  <c r="E296" i="1"/>
  <c r="H296" i="1"/>
  <c r="I296" i="1" s="1"/>
  <c r="J296" i="1"/>
  <c r="K296" i="1" s="1"/>
  <c r="L296" i="1"/>
  <c r="E297" i="1"/>
  <c r="H297" i="1"/>
  <c r="I297" i="1" s="1"/>
  <c r="J297" i="1"/>
  <c r="K297" i="1" s="1"/>
  <c r="L297" i="1"/>
  <c r="M297" i="1" s="1"/>
  <c r="E298" i="1"/>
  <c r="H298" i="1"/>
  <c r="I298" i="1" s="1"/>
  <c r="J298" i="1"/>
  <c r="K298" i="1" s="1"/>
  <c r="L298" i="1"/>
  <c r="E299" i="1"/>
  <c r="H299" i="1"/>
  <c r="I299" i="1" s="1"/>
  <c r="J299" i="1"/>
  <c r="K299" i="1" s="1"/>
  <c r="L299" i="1"/>
  <c r="E300" i="1"/>
  <c r="H300" i="1"/>
  <c r="I300" i="1" s="1"/>
  <c r="J300" i="1"/>
  <c r="K300" i="1" s="1"/>
  <c r="L300" i="1"/>
  <c r="M300" i="1" s="1"/>
  <c r="E301" i="1"/>
  <c r="H301" i="1"/>
  <c r="I301" i="1" s="1"/>
  <c r="J301" i="1"/>
  <c r="K301" i="1" s="1"/>
  <c r="L301" i="1"/>
  <c r="E302" i="1"/>
  <c r="H302" i="1"/>
  <c r="I302" i="1" s="1"/>
  <c r="J302" i="1"/>
  <c r="K302" i="1" s="1"/>
  <c r="L302" i="1"/>
  <c r="E303" i="1"/>
  <c r="H303" i="1"/>
  <c r="I303" i="1" s="1"/>
  <c r="J303" i="1"/>
  <c r="K303" i="1" s="1"/>
  <c r="L303" i="1"/>
  <c r="E304" i="1"/>
  <c r="H304" i="1"/>
  <c r="I304" i="1" s="1"/>
  <c r="J304" i="1"/>
  <c r="K304" i="1" s="1"/>
  <c r="L304" i="1"/>
  <c r="E305" i="1"/>
  <c r="H305" i="1"/>
  <c r="I305" i="1" s="1"/>
  <c r="J305" i="1"/>
  <c r="K305" i="1" s="1"/>
  <c r="L305" i="1"/>
  <c r="E306" i="1"/>
  <c r="H306" i="1"/>
  <c r="I306" i="1" s="1"/>
  <c r="J306" i="1"/>
  <c r="K306" i="1" s="1"/>
  <c r="L306" i="1"/>
  <c r="E307" i="1"/>
  <c r="H307" i="1"/>
  <c r="I307" i="1" s="1"/>
  <c r="J307" i="1"/>
  <c r="K307" i="1" s="1"/>
  <c r="L307" i="1"/>
  <c r="E308" i="1"/>
  <c r="H308" i="1"/>
  <c r="I308" i="1" s="1"/>
  <c r="J308" i="1"/>
  <c r="K308" i="1" s="1"/>
  <c r="L308" i="1"/>
  <c r="E309" i="1"/>
  <c r="H309" i="1"/>
  <c r="I309" i="1" s="1"/>
  <c r="J309" i="1"/>
  <c r="K309" i="1" s="1"/>
  <c r="L309" i="1"/>
  <c r="E310" i="1"/>
  <c r="H310" i="1"/>
  <c r="I310" i="1" s="1"/>
  <c r="J310" i="1"/>
  <c r="K310" i="1" s="1"/>
  <c r="L310" i="1"/>
  <c r="M310" i="1" s="1"/>
  <c r="E311" i="1"/>
  <c r="H311" i="1"/>
  <c r="I311" i="1" s="1"/>
  <c r="J311" i="1"/>
  <c r="K311" i="1" s="1"/>
  <c r="L311" i="1"/>
  <c r="M311" i="1" s="1"/>
  <c r="E312" i="1"/>
  <c r="H312" i="1"/>
  <c r="I312" i="1" s="1"/>
  <c r="J312" i="1"/>
  <c r="K312" i="1" s="1"/>
  <c r="L312" i="1"/>
  <c r="E313" i="1"/>
  <c r="H313" i="1"/>
  <c r="I313" i="1" s="1"/>
  <c r="J313" i="1"/>
  <c r="K313" i="1" s="1"/>
  <c r="L313" i="1"/>
  <c r="E314" i="1"/>
  <c r="H314" i="1"/>
  <c r="I314" i="1" s="1"/>
  <c r="J314" i="1"/>
  <c r="K314" i="1" s="1"/>
  <c r="L314" i="1"/>
  <c r="E315" i="1"/>
  <c r="H315" i="1"/>
  <c r="I315" i="1" s="1"/>
  <c r="J315" i="1"/>
  <c r="K315" i="1" s="1"/>
  <c r="L315" i="1"/>
  <c r="E316" i="1"/>
  <c r="H316" i="1"/>
  <c r="I316" i="1" s="1"/>
  <c r="J316" i="1"/>
  <c r="K316" i="1" s="1"/>
  <c r="L316" i="1"/>
  <c r="E317" i="1"/>
  <c r="H317" i="1"/>
  <c r="I317" i="1" s="1"/>
  <c r="J317" i="1"/>
  <c r="K317" i="1" s="1"/>
  <c r="L317" i="1"/>
  <c r="E318" i="1"/>
  <c r="H318" i="1"/>
  <c r="I318" i="1" s="1"/>
  <c r="J318" i="1"/>
  <c r="K318" i="1" s="1"/>
  <c r="L318" i="1"/>
  <c r="E319" i="1"/>
  <c r="H319" i="1"/>
  <c r="I319" i="1" s="1"/>
  <c r="J319" i="1"/>
  <c r="K319" i="1" s="1"/>
  <c r="L319" i="1"/>
  <c r="E320" i="1"/>
  <c r="H320" i="1"/>
  <c r="I320" i="1" s="1"/>
  <c r="J320" i="1"/>
  <c r="K320" i="1" s="1"/>
  <c r="L320" i="1"/>
  <c r="E321" i="1"/>
  <c r="H321" i="1"/>
  <c r="I321" i="1" s="1"/>
  <c r="J321" i="1"/>
  <c r="K321" i="1" s="1"/>
  <c r="L321" i="1"/>
  <c r="M321" i="1" s="1"/>
  <c r="E322" i="1"/>
  <c r="H322" i="1"/>
  <c r="I322" i="1" s="1"/>
  <c r="J322" i="1"/>
  <c r="K322" i="1" s="1"/>
  <c r="L322" i="1"/>
  <c r="E323" i="1"/>
  <c r="H323" i="1"/>
  <c r="I323" i="1" s="1"/>
  <c r="J323" i="1"/>
  <c r="K323" i="1" s="1"/>
  <c r="L323" i="1"/>
  <c r="M323" i="1" s="1"/>
  <c r="E324" i="1"/>
  <c r="H324" i="1"/>
  <c r="I324" i="1" s="1"/>
  <c r="J324" i="1"/>
  <c r="K324" i="1" s="1"/>
  <c r="L324" i="1"/>
  <c r="E325" i="1"/>
  <c r="H325" i="1"/>
  <c r="I325" i="1" s="1"/>
  <c r="J325" i="1"/>
  <c r="K325" i="1" s="1"/>
  <c r="L325" i="1"/>
  <c r="E326" i="1"/>
  <c r="H326" i="1"/>
  <c r="I326" i="1" s="1"/>
  <c r="J326" i="1"/>
  <c r="K326" i="1" s="1"/>
  <c r="L326" i="1"/>
  <c r="E327" i="1"/>
  <c r="H327" i="1"/>
  <c r="I327" i="1" s="1"/>
  <c r="J327" i="1"/>
  <c r="K327" i="1" s="1"/>
  <c r="L327" i="1"/>
  <c r="P4" i="1"/>
  <c r="P11" i="1"/>
  <c r="P12" i="1"/>
  <c r="P15" i="1"/>
  <c r="P16" i="1"/>
  <c r="P17" i="1"/>
  <c r="P19" i="1"/>
  <c r="P20" i="1"/>
  <c r="P23" i="1"/>
  <c r="P24" i="1"/>
  <c r="P25" i="1"/>
  <c r="P26" i="1"/>
  <c r="P27" i="1"/>
  <c r="P28" i="1"/>
  <c r="P29" i="1"/>
  <c r="P30" i="1"/>
  <c r="P31" i="1"/>
  <c r="P32" i="1"/>
  <c r="P33" i="1"/>
  <c r="P34" i="1"/>
  <c r="P35" i="1"/>
  <c r="P39" i="1"/>
  <c r="P40" i="1"/>
  <c r="P41" i="1"/>
  <c r="P47" i="1"/>
  <c r="P48" i="1"/>
  <c r="P49" i="1"/>
  <c r="P50" i="1"/>
  <c r="P55" i="1"/>
  <c r="P56" i="1"/>
  <c r="P57" i="1"/>
  <c r="P63" i="1"/>
  <c r="P64" i="1"/>
  <c r="P65" i="1"/>
  <c r="P66" i="1"/>
  <c r="P74" i="1"/>
  <c r="P82" i="1"/>
  <c r="P83" i="1"/>
  <c r="P90" i="1"/>
  <c r="P91" i="1"/>
  <c r="P98" i="1"/>
  <c r="P99" i="1"/>
  <c r="P106" i="1"/>
  <c r="P107" i="1"/>
  <c r="P114" i="1"/>
  <c r="P115" i="1"/>
  <c r="P122" i="1"/>
  <c r="P123" i="1"/>
  <c r="P130" i="1"/>
  <c r="P131" i="1"/>
  <c r="P138" i="1"/>
  <c r="P139" i="1"/>
  <c r="P146" i="1"/>
  <c r="P147" i="1"/>
  <c r="P154" i="1"/>
  <c r="P155" i="1"/>
  <c r="P162" i="1"/>
  <c r="P163" i="1"/>
  <c r="P170" i="1"/>
  <c r="P171" i="1"/>
  <c r="P178" i="1"/>
  <c r="P179" i="1"/>
  <c r="P186" i="1"/>
  <c r="P187" i="1"/>
  <c r="P194" i="1"/>
  <c r="P195" i="1"/>
  <c r="P202" i="1"/>
  <c r="P203" i="1"/>
  <c r="P210" i="1"/>
  <c r="P211" i="1"/>
  <c r="P218" i="1"/>
  <c r="P219" i="1"/>
  <c r="P226" i="1"/>
  <c r="P227" i="1"/>
  <c r="P234" i="1"/>
  <c r="P235" i="1"/>
  <c r="P242" i="1"/>
  <c r="P243" i="1"/>
  <c r="P250" i="1"/>
  <c r="P251" i="1"/>
  <c r="P258" i="1"/>
  <c r="P259" i="1"/>
  <c r="P266" i="1"/>
  <c r="P267" i="1"/>
  <c r="P274" i="1"/>
  <c r="P275" i="1"/>
  <c r="P282" i="1"/>
  <c r="P283" i="1"/>
  <c r="P290" i="1"/>
  <c r="P291" i="1"/>
  <c r="P298" i="1"/>
  <c r="P299" i="1"/>
  <c r="P306" i="1"/>
  <c r="P307" i="1"/>
  <c r="P314" i="1"/>
  <c r="P315" i="1"/>
  <c r="P322" i="1"/>
  <c r="P323" i="1"/>
  <c r="Q3" i="1"/>
  <c r="L4" i="1"/>
  <c r="L5" i="1"/>
  <c r="M5" i="1" s="1"/>
  <c r="L6" i="1"/>
  <c r="L7" i="1"/>
  <c r="L8" i="1"/>
  <c r="L9" i="1"/>
  <c r="L10" i="1"/>
  <c r="L11" i="1"/>
  <c r="L12" i="1"/>
  <c r="L3" i="1"/>
  <c r="J4" i="1"/>
  <c r="K4" i="1" s="1"/>
  <c r="J5" i="1"/>
  <c r="K5" i="1" s="1"/>
  <c r="J6" i="1"/>
  <c r="K6" i="1" s="1"/>
  <c r="J7" i="1"/>
  <c r="K7" i="1" s="1"/>
  <c r="J8" i="1"/>
  <c r="K8" i="1" s="1"/>
  <c r="J9" i="1"/>
  <c r="K9" i="1" s="1"/>
  <c r="J10" i="1"/>
  <c r="K10" i="1" s="1"/>
  <c r="J11" i="1"/>
  <c r="K11" i="1" s="1"/>
  <c r="J12" i="1"/>
  <c r="K12" i="1" s="1"/>
  <c r="J3" i="1"/>
  <c r="K3" i="1" s="1"/>
  <c r="H4" i="1"/>
  <c r="I4" i="1" s="1"/>
  <c r="H5" i="1"/>
  <c r="I5" i="1" s="1"/>
  <c r="H6" i="1"/>
  <c r="I6" i="1" s="1"/>
  <c r="H7" i="1"/>
  <c r="I7" i="1" s="1"/>
  <c r="H8" i="1"/>
  <c r="I8" i="1" s="1"/>
  <c r="H9" i="1"/>
  <c r="I9" i="1" s="1"/>
  <c r="H10" i="1"/>
  <c r="I10" i="1" s="1"/>
  <c r="H11" i="1"/>
  <c r="I11" i="1" s="1"/>
  <c r="H12" i="1"/>
  <c r="I12" i="1" s="1"/>
  <c r="H3" i="1"/>
  <c r="I3" i="1" s="1"/>
  <c r="E4" i="1"/>
  <c r="E5" i="1"/>
  <c r="E6" i="1"/>
  <c r="E7" i="1"/>
  <c r="E8" i="1"/>
  <c r="E9" i="1"/>
  <c r="E10" i="1"/>
  <c r="E11" i="1"/>
  <c r="E12" i="1"/>
  <c r="E3" i="1"/>
  <c r="N95" i="1" l="1"/>
  <c r="N169" i="1"/>
  <c r="N81" i="1"/>
  <c r="N143" i="1"/>
  <c r="N79" i="1"/>
  <c r="N129" i="1"/>
  <c r="N127" i="1"/>
  <c r="N113" i="1"/>
  <c r="N111" i="1"/>
  <c r="P272" i="1"/>
  <c r="Q272" i="1"/>
  <c r="P216" i="1"/>
  <c r="Q216" i="1"/>
  <c r="P152" i="1"/>
  <c r="Q152" i="1"/>
  <c r="P104" i="1"/>
  <c r="Q104" i="1"/>
  <c r="M10" i="1"/>
  <c r="N10" i="1"/>
  <c r="P319" i="1"/>
  <c r="Q319" i="1"/>
  <c r="P303" i="1"/>
  <c r="Q303" i="1"/>
  <c r="P279" i="1"/>
  <c r="Q279" i="1"/>
  <c r="P263" i="1"/>
  <c r="Q263" i="1"/>
  <c r="P247" i="1"/>
  <c r="Q247" i="1"/>
  <c r="P231" i="1"/>
  <c r="Q231" i="1"/>
  <c r="P215" i="1"/>
  <c r="Q215" i="1"/>
  <c r="P199" i="1"/>
  <c r="Q199" i="1"/>
  <c r="P183" i="1"/>
  <c r="Q183" i="1"/>
  <c r="P167" i="1"/>
  <c r="Q167" i="1"/>
  <c r="P151" i="1"/>
  <c r="Q151" i="1"/>
  <c r="P143" i="1"/>
  <c r="Q143" i="1"/>
  <c r="P135" i="1"/>
  <c r="Q135" i="1"/>
  <c r="P127" i="1"/>
  <c r="Q127" i="1"/>
  <c r="P111" i="1"/>
  <c r="Q111" i="1"/>
  <c r="P95" i="1"/>
  <c r="Q95" i="1"/>
  <c r="P79" i="1"/>
  <c r="Q79" i="1"/>
  <c r="Q299" i="1"/>
  <c r="Q267" i="1"/>
  <c r="Q235" i="1"/>
  <c r="Q203" i="1"/>
  <c r="Q171" i="1"/>
  <c r="Q139" i="1"/>
  <c r="Q107" i="1"/>
  <c r="Q75" i="1"/>
  <c r="N311" i="1"/>
  <c r="N261" i="1"/>
  <c r="N209" i="1"/>
  <c r="N158" i="1"/>
  <c r="P312" i="1"/>
  <c r="Q312" i="1"/>
  <c r="P264" i="1"/>
  <c r="Q264" i="1"/>
  <c r="P224" i="1"/>
  <c r="Q224" i="1"/>
  <c r="P160" i="1"/>
  <c r="Q160" i="1"/>
  <c r="P112" i="1"/>
  <c r="Q112" i="1"/>
  <c r="P327" i="1"/>
  <c r="Q327" i="1"/>
  <c r="P311" i="1"/>
  <c r="Q311" i="1"/>
  <c r="P295" i="1"/>
  <c r="Q295" i="1"/>
  <c r="P287" i="1"/>
  <c r="Q287" i="1"/>
  <c r="P271" i="1"/>
  <c r="Q271" i="1"/>
  <c r="P255" i="1"/>
  <c r="Q255" i="1"/>
  <c r="P239" i="1"/>
  <c r="Q239" i="1"/>
  <c r="P223" i="1"/>
  <c r="Q223" i="1"/>
  <c r="P207" i="1"/>
  <c r="Q207" i="1"/>
  <c r="P191" i="1"/>
  <c r="Q191" i="1"/>
  <c r="P175" i="1"/>
  <c r="Q175" i="1"/>
  <c r="P159" i="1"/>
  <c r="Q159" i="1"/>
  <c r="P119" i="1"/>
  <c r="Q119" i="1"/>
  <c r="P103" i="1"/>
  <c r="Q103" i="1"/>
  <c r="P87" i="1"/>
  <c r="Q87" i="1"/>
  <c r="P71" i="1"/>
  <c r="Q71" i="1"/>
  <c r="P7" i="1"/>
  <c r="Q7" i="1"/>
  <c r="M9" i="1"/>
  <c r="N9" i="1"/>
  <c r="P326" i="1"/>
  <c r="Q326" i="1"/>
  <c r="P318" i="1"/>
  <c r="Q318" i="1"/>
  <c r="P310" i="1"/>
  <c r="Q310" i="1"/>
  <c r="P302" i="1"/>
  <c r="Q302" i="1"/>
  <c r="P294" i="1"/>
  <c r="Q294" i="1"/>
  <c r="P286" i="1"/>
  <c r="Q286" i="1"/>
  <c r="P278" i="1"/>
  <c r="Q278" i="1"/>
  <c r="P270" i="1"/>
  <c r="Q270" i="1"/>
  <c r="P262" i="1"/>
  <c r="Q262" i="1"/>
  <c r="P254" i="1"/>
  <c r="Q254" i="1"/>
  <c r="P246" i="1"/>
  <c r="Q246" i="1"/>
  <c r="P238" i="1"/>
  <c r="Q238" i="1"/>
  <c r="P230" i="1"/>
  <c r="Q230" i="1"/>
  <c r="P222" i="1"/>
  <c r="Q222" i="1"/>
  <c r="P214" i="1"/>
  <c r="Q214" i="1"/>
  <c r="P206" i="1"/>
  <c r="Q206" i="1"/>
  <c r="P198" i="1"/>
  <c r="Q198" i="1"/>
  <c r="P190" i="1"/>
  <c r="Q190" i="1"/>
  <c r="P182" i="1"/>
  <c r="Q182" i="1"/>
  <c r="P174" i="1"/>
  <c r="Q174" i="1"/>
  <c r="P166" i="1"/>
  <c r="Q166" i="1"/>
  <c r="P158" i="1"/>
  <c r="Q158" i="1"/>
  <c r="P150" i="1"/>
  <c r="Q150" i="1"/>
  <c r="P142" i="1"/>
  <c r="Q142" i="1"/>
  <c r="P134" i="1"/>
  <c r="Q134" i="1"/>
  <c r="P126" i="1"/>
  <c r="Q126" i="1"/>
  <c r="P118" i="1"/>
  <c r="Q118" i="1"/>
  <c r="P110" i="1"/>
  <c r="Q110" i="1"/>
  <c r="P102" i="1"/>
  <c r="Q102" i="1"/>
  <c r="P94" i="1"/>
  <c r="Q94" i="1"/>
  <c r="P86" i="1"/>
  <c r="Q86" i="1"/>
  <c r="P78" i="1"/>
  <c r="Q78" i="1"/>
  <c r="P70" i="1"/>
  <c r="Q70" i="1"/>
  <c r="P6" i="1"/>
  <c r="Q6" i="1"/>
  <c r="M326" i="1"/>
  <c r="N326" i="1"/>
  <c r="M324" i="1"/>
  <c r="N324" i="1"/>
  <c r="M322" i="1"/>
  <c r="N322" i="1"/>
  <c r="M320" i="1"/>
  <c r="N320" i="1"/>
  <c r="M318" i="1"/>
  <c r="N318" i="1"/>
  <c r="M316" i="1"/>
  <c r="N316" i="1"/>
  <c r="M314" i="1"/>
  <c r="N314" i="1"/>
  <c r="M312" i="1"/>
  <c r="N312" i="1"/>
  <c r="M308" i="1"/>
  <c r="N308" i="1"/>
  <c r="M306" i="1"/>
  <c r="N306" i="1"/>
  <c r="M304" i="1"/>
  <c r="N304" i="1"/>
  <c r="M302" i="1"/>
  <c r="N302" i="1"/>
  <c r="M298" i="1"/>
  <c r="N298" i="1"/>
  <c r="M296" i="1"/>
  <c r="N296" i="1"/>
  <c r="M294" i="1"/>
  <c r="N294" i="1"/>
  <c r="M292" i="1"/>
  <c r="Q298" i="1"/>
  <c r="Q266" i="1"/>
  <c r="Q234" i="1"/>
  <c r="Q202" i="1"/>
  <c r="Q170" i="1"/>
  <c r="Q138" i="1"/>
  <c r="Q106" i="1"/>
  <c r="Q74" i="1"/>
  <c r="N310" i="1"/>
  <c r="N260" i="1"/>
  <c r="N207" i="1"/>
  <c r="N157" i="1"/>
  <c r="P304" i="1"/>
  <c r="Q304" i="1"/>
  <c r="P256" i="1"/>
  <c r="Q256" i="1"/>
  <c r="P208" i="1"/>
  <c r="Q208" i="1"/>
  <c r="P144" i="1"/>
  <c r="Q144" i="1"/>
  <c r="P96" i="1"/>
  <c r="Q96" i="1"/>
  <c r="M8" i="1"/>
  <c r="N8" i="1"/>
  <c r="P325" i="1"/>
  <c r="Q325" i="1"/>
  <c r="P317" i="1"/>
  <c r="Q317" i="1"/>
  <c r="P309" i="1"/>
  <c r="Q309" i="1"/>
  <c r="P301" i="1"/>
  <c r="Q301" i="1"/>
  <c r="P293" i="1"/>
  <c r="Q293" i="1"/>
  <c r="P285" i="1"/>
  <c r="Q285" i="1"/>
  <c r="P277" i="1"/>
  <c r="Q277" i="1"/>
  <c r="P269" i="1"/>
  <c r="Q269" i="1"/>
  <c r="P261" i="1"/>
  <c r="Q261" i="1"/>
  <c r="P253" i="1"/>
  <c r="Q253" i="1"/>
  <c r="P245" i="1"/>
  <c r="Q245" i="1"/>
  <c r="P237" i="1"/>
  <c r="Q237" i="1"/>
  <c r="P229" i="1"/>
  <c r="Q229" i="1"/>
  <c r="P221" i="1"/>
  <c r="Q221" i="1"/>
  <c r="P213" i="1"/>
  <c r="Q213" i="1"/>
  <c r="P205" i="1"/>
  <c r="Q205" i="1"/>
  <c r="P197" i="1"/>
  <c r="Q197" i="1"/>
  <c r="P189" i="1"/>
  <c r="Q189" i="1"/>
  <c r="P181" i="1"/>
  <c r="Q181" i="1"/>
  <c r="P173" i="1"/>
  <c r="Q173" i="1"/>
  <c r="P165" i="1"/>
  <c r="Q165" i="1"/>
  <c r="P157" i="1"/>
  <c r="Q157" i="1"/>
  <c r="P149" i="1"/>
  <c r="Q149" i="1"/>
  <c r="P141" i="1"/>
  <c r="Q141" i="1"/>
  <c r="P133" i="1"/>
  <c r="Q133" i="1"/>
  <c r="P125" i="1"/>
  <c r="Q125" i="1"/>
  <c r="P117" i="1"/>
  <c r="Q117" i="1"/>
  <c r="P109" i="1"/>
  <c r="Q109" i="1"/>
  <c r="P101" i="1"/>
  <c r="Q101" i="1"/>
  <c r="P93" i="1"/>
  <c r="Q93" i="1"/>
  <c r="P85" i="1"/>
  <c r="Q85" i="1"/>
  <c r="P77" i="1"/>
  <c r="Q77" i="1"/>
  <c r="P69" i="1"/>
  <c r="Q69" i="1"/>
  <c r="M290" i="1"/>
  <c r="N290" i="1"/>
  <c r="M288" i="1"/>
  <c r="N288" i="1"/>
  <c r="M284" i="1"/>
  <c r="N284" i="1"/>
  <c r="M282" i="1"/>
  <c r="N282" i="1"/>
  <c r="M280" i="1"/>
  <c r="N280" i="1"/>
  <c r="M278" i="1"/>
  <c r="N278" i="1"/>
  <c r="M276" i="1"/>
  <c r="N276" i="1"/>
  <c r="M274" i="1"/>
  <c r="N274" i="1"/>
  <c r="M272" i="1"/>
  <c r="N272" i="1"/>
  <c r="M270" i="1"/>
  <c r="N270" i="1"/>
  <c r="M268" i="1"/>
  <c r="N268" i="1"/>
  <c r="M266" i="1"/>
  <c r="N266" i="1"/>
  <c r="M264" i="1"/>
  <c r="N264" i="1"/>
  <c r="M262" i="1"/>
  <c r="N262" i="1"/>
  <c r="M258" i="1"/>
  <c r="N258" i="1"/>
  <c r="M256" i="1"/>
  <c r="N256" i="1"/>
  <c r="M254" i="1"/>
  <c r="N254" i="1"/>
  <c r="M252" i="1"/>
  <c r="N252" i="1"/>
  <c r="M250" i="1"/>
  <c r="N250" i="1"/>
  <c r="M248" i="1"/>
  <c r="N248" i="1"/>
  <c r="M244" i="1"/>
  <c r="N244" i="1"/>
  <c r="M242" i="1"/>
  <c r="N242" i="1"/>
  <c r="M240" i="1"/>
  <c r="N240" i="1"/>
  <c r="M238" i="1"/>
  <c r="N238" i="1"/>
  <c r="M234" i="1"/>
  <c r="N234" i="1"/>
  <c r="M232" i="1"/>
  <c r="N232" i="1"/>
  <c r="M230" i="1"/>
  <c r="N230" i="1"/>
  <c r="M228" i="1"/>
  <c r="N228" i="1"/>
  <c r="M226" i="1"/>
  <c r="N226" i="1"/>
  <c r="M224" i="1"/>
  <c r="N224" i="1"/>
  <c r="M220" i="1"/>
  <c r="N220" i="1"/>
  <c r="M218" i="1"/>
  <c r="N218" i="1"/>
  <c r="M216" i="1"/>
  <c r="N216" i="1"/>
  <c r="M214" i="1"/>
  <c r="N214" i="1"/>
  <c r="M212" i="1"/>
  <c r="N212" i="1"/>
  <c r="M210" i="1"/>
  <c r="N210" i="1"/>
  <c r="M208" i="1"/>
  <c r="N208" i="1"/>
  <c r="M206" i="1"/>
  <c r="N206" i="1"/>
  <c r="M204" i="1"/>
  <c r="N204" i="1"/>
  <c r="M202" i="1"/>
  <c r="N202" i="1"/>
  <c r="M200" i="1"/>
  <c r="N200" i="1"/>
  <c r="M198" i="1"/>
  <c r="N198" i="1"/>
  <c r="M194" i="1"/>
  <c r="N194" i="1"/>
  <c r="M192" i="1"/>
  <c r="N192" i="1"/>
  <c r="M190" i="1"/>
  <c r="N190" i="1"/>
  <c r="M188" i="1"/>
  <c r="N188" i="1"/>
  <c r="M186" i="1"/>
  <c r="N186" i="1"/>
  <c r="M184" i="1"/>
  <c r="N184" i="1"/>
  <c r="M180" i="1"/>
  <c r="N180" i="1"/>
  <c r="M178" i="1"/>
  <c r="N178" i="1"/>
  <c r="M176" i="1"/>
  <c r="N176" i="1"/>
  <c r="M174" i="1"/>
  <c r="N174" i="1"/>
  <c r="M170" i="1"/>
  <c r="N170" i="1"/>
  <c r="M168" i="1"/>
  <c r="N168" i="1"/>
  <c r="M166" i="1"/>
  <c r="N166" i="1"/>
  <c r="M164" i="1"/>
  <c r="N164" i="1"/>
  <c r="M162" i="1"/>
  <c r="N162" i="1"/>
  <c r="M160" i="1"/>
  <c r="N160" i="1"/>
  <c r="M156" i="1"/>
  <c r="N156" i="1"/>
  <c r="M154" i="1"/>
  <c r="N154" i="1"/>
  <c r="M152" i="1"/>
  <c r="N152" i="1"/>
  <c r="M150" i="1"/>
  <c r="N150" i="1"/>
  <c r="M148" i="1"/>
  <c r="N148" i="1"/>
  <c r="M146" i="1"/>
  <c r="N146" i="1"/>
  <c r="M144" i="1"/>
  <c r="N144" i="1"/>
  <c r="M142" i="1"/>
  <c r="N142" i="1"/>
  <c r="M140" i="1"/>
  <c r="N140" i="1"/>
  <c r="M138" i="1"/>
  <c r="N138" i="1"/>
  <c r="M136" i="1"/>
  <c r="N136" i="1"/>
  <c r="M134" i="1"/>
  <c r="N134" i="1"/>
  <c r="M132" i="1"/>
  <c r="N132" i="1"/>
  <c r="M130" i="1"/>
  <c r="N130" i="1"/>
  <c r="M128" i="1"/>
  <c r="N128" i="1"/>
  <c r="M126" i="1"/>
  <c r="N126" i="1"/>
  <c r="M124" i="1"/>
  <c r="N124" i="1"/>
  <c r="M122" i="1"/>
  <c r="N122" i="1"/>
  <c r="Q323" i="1"/>
  <c r="Q291" i="1"/>
  <c r="Q259" i="1"/>
  <c r="Q227" i="1"/>
  <c r="Q195" i="1"/>
  <c r="Q163" i="1"/>
  <c r="Q131" i="1"/>
  <c r="Q99" i="1"/>
  <c r="Q67" i="1"/>
  <c r="N300" i="1"/>
  <c r="N247" i="1"/>
  <c r="N197" i="1"/>
  <c r="P280" i="1"/>
  <c r="Q280" i="1"/>
  <c r="P232" i="1"/>
  <c r="Q232" i="1"/>
  <c r="P176" i="1"/>
  <c r="Q176" i="1"/>
  <c r="P120" i="1"/>
  <c r="Q120" i="1"/>
  <c r="P72" i="1"/>
  <c r="Q72" i="1"/>
  <c r="M7" i="1"/>
  <c r="N7" i="1"/>
  <c r="P324" i="1"/>
  <c r="Q324" i="1"/>
  <c r="P316" i="1"/>
  <c r="Q316" i="1"/>
  <c r="P308" i="1"/>
  <c r="Q308" i="1"/>
  <c r="P300" i="1"/>
  <c r="Q300" i="1"/>
  <c r="P292" i="1"/>
  <c r="Q292" i="1"/>
  <c r="P284" i="1"/>
  <c r="Q284" i="1"/>
  <c r="P276" i="1"/>
  <c r="Q276" i="1"/>
  <c r="P268" i="1"/>
  <c r="Q268" i="1"/>
  <c r="P260" i="1"/>
  <c r="Q260" i="1"/>
  <c r="P252" i="1"/>
  <c r="Q252" i="1"/>
  <c r="P244" i="1"/>
  <c r="Q244" i="1"/>
  <c r="P236" i="1"/>
  <c r="Q236" i="1"/>
  <c r="P228" i="1"/>
  <c r="Q228" i="1"/>
  <c r="P220" i="1"/>
  <c r="Q220" i="1"/>
  <c r="P212" i="1"/>
  <c r="Q212" i="1"/>
  <c r="P204" i="1"/>
  <c r="Q204" i="1"/>
  <c r="P196" i="1"/>
  <c r="Q196" i="1"/>
  <c r="P188" i="1"/>
  <c r="Q188" i="1"/>
  <c r="P180" i="1"/>
  <c r="Q180" i="1"/>
  <c r="P172" i="1"/>
  <c r="Q172" i="1"/>
  <c r="P164" i="1"/>
  <c r="Q164" i="1"/>
  <c r="P156" i="1"/>
  <c r="Q156" i="1"/>
  <c r="P148" i="1"/>
  <c r="Q148" i="1"/>
  <c r="P140" i="1"/>
  <c r="Q140" i="1"/>
  <c r="P132" i="1"/>
  <c r="Q132" i="1"/>
  <c r="P124" i="1"/>
  <c r="Q124" i="1"/>
  <c r="P116" i="1"/>
  <c r="Q116" i="1"/>
  <c r="P108" i="1"/>
  <c r="Q108" i="1"/>
  <c r="P100" i="1"/>
  <c r="Q100" i="1"/>
  <c r="P92" i="1"/>
  <c r="Q92" i="1"/>
  <c r="P84" i="1"/>
  <c r="Q84" i="1"/>
  <c r="P76" i="1"/>
  <c r="Q76" i="1"/>
  <c r="P68" i="1"/>
  <c r="Q68" i="1"/>
  <c r="P52" i="1"/>
  <c r="Q52" i="1"/>
  <c r="P44" i="1"/>
  <c r="Q44" i="1"/>
  <c r="P36" i="1"/>
  <c r="Q36" i="1"/>
  <c r="Q322" i="1"/>
  <c r="Q290" i="1"/>
  <c r="Q258" i="1"/>
  <c r="Q226" i="1"/>
  <c r="Q194" i="1"/>
  <c r="Q162" i="1"/>
  <c r="Q130" i="1"/>
  <c r="Q98" i="1"/>
  <c r="Q60" i="1"/>
  <c r="N297" i="1"/>
  <c r="N246" i="1"/>
  <c r="N196" i="1"/>
  <c r="N5" i="1"/>
  <c r="P288" i="1"/>
  <c r="Q288" i="1"/>
  <c r="P240" i="1"/>
  <c r="Q240" i="1"/>
  <c r="P192" i="1"/>
  <c r="Q192" i="1"/>
  <c r="P128" i="1"/>
  <c r="Q128" i="1"/>
  <c r="P88" i="1"/>
  <c r="Q88" i="1"/>
  <c r="M6" i="1"/>
  <c r="N6" i="1"/>
  <c r="P59" i="1"/>
  <c r="Q59" i="1"/>
  <c r="P51" i="1"/>
  <c r="Q51" i="1"/>
  <c r="P43" i="1"/>
  <c r="Q43" i="1"/>
  <c r="Q315" i="1"/>
  <c r="Q283" i="1"/>
  <c r="Q251" i="1"/>
  <c r="Q219" i="1"/>
  <c r="Q187" i="1"/>
  <c r="Q155" i="1"/>
  <c r="Q123" i="1"/>
  <c r="Q91" i="1"/>
  <c r="Q35" i="1"/>
  <c r="N286" i="1"/>
  <c r="N236" i="1"/>
  <c r="N183" i="1"/>
  <c r="P320" i="1"/>
  <c r="Q320" i="1"/>
  <c r="P168" i="1"/>
  <c r="Q168" i="1"/>
  <c r="M3" i="1"/>
  <c r="N3" i="1"/>
  <c r="M327" i="1"/>
  <c r="N327" i="1"/>
  <c r="M325" i="1"/>
  <c r="N325" i="1"/>
  <c r="M319" i="1"/>
  <c r="N319" i="1"/>
  <c r="M317" i="1"/>
  <c r="N317" i="1"/>
  <c r="M315" i="1"/>
  <c r="N315" i="1"/>
  <c r="M313" i="1"/>
  <c r="N313" i="1"/>
  <c r="M309" i="1"/>
  <c r="N309" i="1"/>
  <c r="M307" i="1"/>
  <c r="N307" i="1"/>
  <c r="M305" i="1"/>
  <c r="N305" i="1"/>
  <c r="M303" i="1"/>
  <c r="N303" i="1"/>
  <c r="M301" i="1"/>
  <c r="N301" i="1"/>
  <c r="M299" i="1"/>
  <c r="N299" i="1"/>
  <c r="M295" i="1"/>
  <c r="N295" i="1"/>
  <c r="M293" i="1"/>
  <c r="N293" i="1"/>
  <c r="Q314" i="1"/>
  <c r="Q282" i="1"/>
  <c r="Q250" i="1"/>
  <c r="Q218" i="1"/>
  <c r="Q186" i="1"/>
  <c r="Q154" i="1"/>
  <c r="Q122" i="1"/>
  <c r="Q90" i="1"/>
  <c r="Q19" i="1"/>
  <c r="N285" i="1"/>
  <c r="N233" i="1"/>
  <c r="N182" i="1"/>
  <c r="P296" i="1"/>
  <c r="Q296" i="1"/>
  <c r="P248" i="1"/>
  <c r="Q248" i="1"/>
  <c r="P200" i="1"/>
  <c r="Q200" i="1"/>
  <c r="P136" i="1"/>
  <c r="Q136" i="1"/>
  <c r="P80" i="1"/>
  <c r="Q80" i="1"/>
  <c r="M12" i="1"/>
  <c r="N12" i="1"/>
  <c r="M4" i="1"/>
  <c r="N4" i="1"/>
  <c r="P321" i="1"/>
  <c r="Q321" i="1"/>
  <c r="P313" i="1"/>
  <c r="Q313" i="1"/>
  <c r="P305" i="1"/>
  <c r="Q305" i="1"/>
  <c r="P297" i="1"/>
  <c r="Q297" i="1"/>
  <c r="P289" i="1"/>
  <c r="Q289" i="1"/>
  <c r="P281" i="1"/>
  <c r="Q281" i="1"/>
  <c r="P273" i="1"/>
  <c r="Q273" i="1"/>
  <c r="P265" i="1"/>
  <c r="Q265" i="1"/>
  <c r="P257" i="1"/>
  <c r="Q257" i="1"/>
  <c r="P249" i="1"/>
  <c r="Q249" i="1"/>
  <c r="P241" i="1"/>
  <c r="Q241" i="1"/>
  <c r="P233" i="1"/>
  <c r="Q233" i="1"/>
  <c r="P225" i="1"/>
  <c r="Q225" i="1"/>
  <c r="P217" i="1"/>
  <c r="Q217" i="1"/>
  <c r="P209" i="1"/>
  <c r="Q209" i="1"/>
  <c r="P201" i="1"/>
  <c r="Q201" i="1"/>
  <c r="P193" i="1"/>
  <c r="Q193" i="1"/>
  <c r="P185" i="1"/>
  <c r="Q185" i="1"/>
  <c r="P177" i="1"/>
  <c r="Q177" i="1"/>
  <c r="P169" i="1"/>
  <c r="Q169" i="1"/>
  <c r="P161" i="1"/>
  <c r="Q161" i="1"/>
  <c r="P153" i="1"/>
  <c r="Q153" i="1"/>
  <c r="P145" i="1"/>
  <c r="Q145" i="1"/>
  <c r="P137" i="1"/>
  <c r="Q137" i="1"/>
  <c r="P129" i="1"/>
  <c r="Q129" i="1"/>
  <c r="P121" i="1"/>
  <c r="Q121" i="1"/>
  <c r="P113" i="1"/>
  <c r="Q113" i="1"/>
  <c r="P105" i="1"/>
  <c r="Q105" i="1"/>
  <c r="P97" i="1"/>
  <c r="Q97" i="1"/>
  <c r="P89" i="1"/>
  <c r="Q89" i="1"/>
  <c r="P81" i="1"/>
  <c r="Q81" i="1"/>
  <c r="P73" i="1"/>
  <c r="Q73" i="1"/>
  <c r="M291" i="1"/>
  <c r="N291" i="1"/>
  <c r="M289" i="1"/>
  <c r="N289" i="1"/>
  <c r="M287" i="1"/>
  <c r="N287" i="1"/>
  <c r="M283" i="1"/>
  <c r="N283" i="1"/>
  <c r="M281" i="1"/>
  <c r="N281" i="1"/>
  <c r="M279" i="1"/>
  <c r="N279" i="1"/>
  <c r="M277" i="1"/>
  <c r="N277" i="1"/>
  <c r="M275" i="1"/>
  <c r="N275" i="1"/>
  <c r="M269" i="1"/>
  <c r="N269" i="1"/>
  <c r="M267" i="1"/>
  <c r="N267" i="1"/>
  <c r="M265" i="1"/>
  <c r="N265" i="1"/>
  <c r="M263" i="1"/>
  <c r="N263" i="1"/>
  <c r="M259" i="1"/>
  <c r="N259" i="1"/>
  <c r="M257" i="1"/>
  <c r="N257" i="1"/>
  <c r="M255" i="1"/>
  <c r="N255" i="1"/>
  <c r="M253" i="1"/>
  <c r="N253" i="1"/>
  <c r="M251" i="1"/>
  <c r="N251" i="1"/>
  <c r="M249" i="1"/>
  <c r="N249" i="1"/>
  <c r="M245" i="1"/>
  <c r="N245" i="1"/>
  <c r="M243" i="1"/>
  <c r="N243" i="1"/>
  <c r="M241" i="1"/>
  <c r="N241" i="1"/>
  <c r="M239" i="1"/>
  <c r="N239" i="1"/>
  <c r="M237" i="1"/>
  <c r="N237" i="1"/>
  <c r="M235" i="1"/>
  <c r="N235" i="1"/>
  <c r="M231" i="1"/>
  <c r="N231" i="1"/>
  <c r="M229" i="1"/>
  <c r="N229" i="1"/>
  <c r="M227" i="1"/>
  <c r="N227" i="1"/>
  <c r="M225" i="1"/>
  <c r="N225" i="1"/>
  <c r="M223" i="1"/>
  <c r="N223" i="1"/>
  <c r="M219" i="1"/>
  <c r="N219" i="1"/>
  <c r="M217" i="1"/>
  <c r="N217" i="1"/>
  <c r="M215" i="1"/>
  <c r="N215" i="1"/>
  <c r="M213" i="1"/>
  <c r="N213" i="1"/>
  <c r="M211" i="1"/>
  <c r="N211" i="1"/>
  <c r="M205" i="1"/>
  <c r="N205" i="1"/>
  <c r="M203" i="1"/>
  <c r="N203" i="1"/>
  <c r="M201" i="1"/>
  <c r="N201" i="1"/>
  <c r="M199" i="1"/>
  <c r="N199" i="1"/>
  <c r="M195" i="1"/>
  <c r="N195" i="1"/>
  <c r="M193" i="1"/>
  <c r="N193" i="1"/>
  <c r="M191" i="1"/>
  <c r="N191" i="1"/>
  <c r="M189" i="1"/>
  <c r="N189" i="1"/>
  <c r="M187" i="1"/>
  <c r="N187" i="1"/>
  <c r="M185" i="1"/>
  <c r="N185" i="1"/>
  <c r="M181" i="1"/>
  <c r="N181" i="1"/>
  <c r="M179" i="1"/>
  <c r="N179" i="1"/>
  <c r="M177" i="1"/>
  <c r="N177" i="1"/>
  <c r="M175" i="1"/>
  <c r="N175" i="1"/>
  <c r="M173" i="1"/>
  <c r="N173" i="1"/>
  <c r="M171" i="1"/>
  <c r="N171" i="1"/>
  <c r="M167" i="1"/>
  <c r="N167" i="1"/>
  <c r="M165" i="1"/>
  <c r="N165" i="1"/>
  <c r="M163" i="1"/>
  <c r="N163" i="1"/>
  <c r="M161" i="1"/>
  <c r="N161" i="1"/>
  <c r="M159" i="1"/>
  <c r="N159" i="1"/>
  <c r="M155" i="1"/>
  <c r="N155" i="1"/>
  <c r="M153" i="1"/>
  <c r="N153" i="1"/>
  <c r="M151" i="1"/>
  <c r="N151" i="1"/>
  <c r="M149" i="1"/>
  <c r="N149" i="1"/>
  <c r="M147" i="1"/>
  <c r="N147" i="1"/>
  <c r="M145" i="1"/>
  <c r="N145" i="1"/>
  <c r="Q307" i="1"/>
  <c r="Q275" i="1"/>
  <c r="Q243" i="1"/>
  <c r="Q211" i="1"/>
  <c r="Q179" i="1"/>
  <c r="Q147" i="1"/>
  <c r="Q115" i="1"/>
  <c r="Q83" i="1"/>
  <c r="N323" i="1"/>
  <c r="N273" i="1"/>
  <c r="N222" i="1"/>
  <c r="N172" i="1"/>
  <c r="M11" i="1"/>
  <c r="N11" i="1"/>
  <c r="P184" i="1"/>
  <c r="Q184" i="1"/>
  <c r="Q306" i="1"/>
  <c r="Q274" i="1"/>
  <c r="Q242" i="1"/>
  <c r="Q210" i="1"/>
  <c r="Q178" i="1"/>
  <c r="Q146" i="1"/>
  <c r="Q114" i="1"/>
  <c r="Q82" i="1"/>
  <c r="N321" i="1"/>
  <c r="N271" i="1"/>
  <c r="N221" i="1"/>
  <c r="M120" i="1"/>
  <c r="N120" i="1"/>
  <c r="M114" i="1"/>
  <c r="N114" i="1"/>
  <c r="M112" i="1"/>
  <c r="N112" i="1"/>
  <c r="M106" i="1"/>
  <c r="N106" i="1"/>
  <c r="M104" i="1"/>
  <c r="N104" i="1"/>
  <c r="M98" i="1"/>
  <c r="N98" i="1"/>
  <c r="M96" i="1"/>
  <c r="N96" i="1"/>
  <c r="M90" i="1"/>
  <c r="N90" i="1"/>
  <c r="M88" i="1"/>
  <c r="N88" i="1"/>
  <c r="M82" i="1"/>
  <c r="N82" i="1"/>
  <c r="M80" i="1"/>
  <c r="N80" i="1"/>
  <c r="M68" i="1"/>
  <c r="N68" i="1"/>
  <c r="M60" i="1"/>
  <c r="N60" i="1"/>
  <c r="M44" i="1"/>
  <c r="N44" i="1"/>
  <c r="N108" i="1"/>
  <c r="N92" i="1"/>
  <c r="N76" i="1"/>
  <c r="N137" i="1"/>
  <c r="N121" i="1"/>
  <c r="N105" i="1"/>
  <c r="N89" i="1"/>
  <c r="N52" i="1"/>
  <c r="N135" i="1"/>
  <c r="N119" i="1"/>
  <c r="N103" i="1"/>
  <c r="N87" i="1"/>
  <c r="N36" i="1"/>
  <c r="N118" i="1"/>
  <c r="N102" i="1"/>
  <c r="N86" i="1"/>
  <c r="M141" i="1"/>
  <c r="N141" i="1"/>
  <c r="M139" i="1"/>
  <c r="N139" i="1"/>
  <c r="M133" i="1"/>
  <c r="N133" i="1"/>
  <c r="M131" i="1"/>
  <c r="N131" i="1"/>
  <c r="M125" i="1"/>
  <c r="N125" i="1"/>
  <c r="M123" i="1"/>
  <c r="N123" i="1"/>
  <c r="M117" i="1"/>
  <c r="N117" i="1"/>
  <c r="M115" i="1"/>
  <c r="N115" i="1"/>
  <c r="M109" i="1"/>
  <c r="N109" i="1"/>
  <c r="M107" i="1"/>
  <c r="N107" i="1"/>
  <c r="M101" i="1"/>
  <c r="N101" i="1"/>
  <c r="M99" i="1"/>
  <c r="N99" i="1"/>
  <c r="M93" i="1"/>
  <c r="N93" i="1"/>
  <c r="M91" i="1"/>
  <c r="N91" i="1"/>
  <c r="M85" i="1"/>
  <c r="N85" i="1"/>
  <c r="M83" i="1"/>
  <c r="N83" i="1"/>
  <c r="M77" i="1"/>
  <c r="N77" i="1"/>
  <c r="N116" i="1"/>
  <c r="N100" i="1"/>
  <c r="N84" i="1"/>
  <c r="N110" i="1"/>
  <c r="N94" i="1"/>
  <c r="N78" i="1"/>
  <c r="N59" i="1"/>
  <c r="N35" i="1"/>
  <c r="Q66" i="1"/>
  <c r="Q58" i="1"/>
  <c r="Q50" i="1"/>
  <c r="Q42" i="1"/>
  <c r="Q34" i="1"/>
  <c r="Q13" i="1"/>
  <c r="Q5" i="1"/>
  <c r="N74" i="1"/>
  <c r="N66" i="1"/>
  <c r="N58" i="1"/>
  <c r="N50" i="1"/>
  <c r="N42" i="1"/>
  <c r="N34" i="1"/>
  <c r="N14" i="1"/>
  <c r="N51" i="1"/>
  <c r="Q65" i="1"/>
  <c r="Q57" i="1"/>
  <c r="Q49" i="1"/>
  <c r="Q41" i="1"/>
  <c r="Q33" i="1"/>
  <c r="Q12" i="1"/>
  <c r="Q4" i="1"/>
  <c r="N73" i="1"/>
  <c r="N65" i="1"/>
  <c r="N57" i="1"/>
  <c r="N49" i="1"/>
  <c r="N41" i="1"/>
  <c r="N33" i="1"/>
  <c r="N23" i="1"/>
  <c r="N17" i="1"/>
  <c r="Q64" i="1"/>
  <c r="Q56" i="1"/>
  <c r="Q48" i="1"/>
  <c r="Q40" i="1"/>
  <c r="Q32" i="1"/>
  <c r="Q11" i="1"/>
  <c r="N72" i="1"/>
  <c r="N64" i="1"/>
  <c r="N56" i="1"/>
  <c r="N48" i="1"/>
  <c r="N40" i="1"/>
  <c r="N32" i="1"/>
  <c r="Q16" i="1"/>
  <c r="N67" i="1"/>
  <c r="N43" i="1"/>
  <c r="Q63" i="1"/>
  <c r="Q55" i="1"/>
  <c r="Q47" i="1"/>
  <c r="Q39" i="1"/>
  <c r="Q31" i="1"/>
  <c r="Q10" i="1"/>
  <c r="N71" i="1"/>
  <c r="N63" i="1"/>
  <c r="N55" i="1"/>
  <c r="N47" i="1"/>
  <c r="N39" i="1"/>
  <c r="N31" i="1"/>
  <c r="N75" i="1"/>
  <c r="Q62" i="1"/>
  <c r="Q54" i="1"/>
  <c r="Q46" i="1"/>
  <c r="Q38" i="1"/>
  <c r="Q30" i="1"/>
  <c r="Q9" i="1"/>
  <c r="N70" i="1"/>
  <c r="N62" i="1"/>
  <c r="N54" i="1"/>
  <c r="N46" i="1"/>
  <c r="N38" i="1"/>
  <c r="N30" i="1"/>
  <c r="Q61" i="1"/>
  <c r="Q53" i="1"/>
  <c r="Q45" i="1"/>
  <c r="Q37" i="1"/>
  <c r="Q29" i="1"/>
  <c r="Q8" i="1"/>
  <c r="N69" i="1"/>
  <c r="N61" i="1"/>
  <c r="N53" i="1"/>
  <c r="N45" i="1"/>
  <c r="N37" i="1"/>
  <c r="N29" i="1"/>
  <c r="Q26" i="1"/>
  <c r="N26" i="1"/>
  <c r="N27" i="1"/>
  <c r="Q27" i="1"/>
  <c r="Q28" i="1"/>
  <c r="N28" i="1"/>
  <c r="Q25" i="1"/>
  <c r="N25" i="1"/>
  <c r="N24" i="1"/>
  <c r="Q24" i="1"/>
  <c r="Q23" i="1"/>
  <c r="Q22" i="1"/>
  <c r="N22" i="1"/>
  <c r="Q21" i="1"/>
  <c r="N21" i="1"/>
  <c r="N19" i="1"/>
  <c r="Q20" i="1"/>
  <c r="N20" i="1"/>
  <c r="N18" i="1"/>
  <c r="F329" i="1"/>
  <c r="C8" i="2" s="1"/>
  <c r="Q18" i="1"/>
  <c r="Q17" i="1"/>
  <c r="N16" i="1"/>
  <c r="Q15" i="1"/>
  <c r="N15" i="1"/>
  <c r="G15" i="1"/>
  <c r="G329" i="1" s="1"/>
  <c r="D8" i="2" s="1"/>
  <c r="K329" i="1"/>
  <c r="D15" i="2" s="1"/>
  <c r="I329" i="1"/>
  <c r="E11" i="2" s="1"/>
  <c r="Q14" i="1"/>
  <c r="N13" i="1"/>
  <c r="E329" i="1"/>
  <c r="H329" i="1"/>
  <c r="C11" i="2" s="1"/>
  <c r="J329" i="1"/>
  <c r="C15" i="2" s="1"/>
  <c r="O329" i="1"/>
  <c r="C9" i="2" s="1"/>
  <c r="L329" i="1"/>
  <c r="C10" i="2" s="1"/>
  <c r="P3" i="1"/>
  <c r="M329" i="1" l="1"/>
  <c r="E10" i="2" s="1"/>
  <c r="P329" i="1"/>
  <c r="E9" i="2" s="1"/>
  <c r="F8" i="2"/>
  <c r="F15" i="2"/>
  <c r="N329" i="1"/>
  <c r="D10" i="2" s="1"/>
  <c r="F10" i="2" s="1"/>
  <c r="Q329" i="1"/>
  <c r="D9" i="2" s="1"/>
  <c r="D11" i="2"/>
  <c r="F11" i="2" s="1"/>
  <c r="C13" i="2"/>
  <c r="C23" i="2" s="1"/>
  <c r="E13" i="2" l="1"/>
  <c r="D13" i="2"/>
  <c r="F9" i="2"/>
  <c r="D23" i="2" l="1"/>
  <c r="E23" i="2" s="1"/>
  <c r="F13" i="2"/>
</calcChain>
</file>

<file path=xl/sharedStrings.xml><?xml version="1.0" encoding="utf-8"?>
<sst xmlns="http://schemas.openxmlformats.org/spreadsheetml/2006/main" count="76" uniqueCount="70">
  <si>
    <t>Count</t>
  </si>
  <si>
    <t>Dollar Amount</t>
  </si>
  <si>
    <t>Change in Pledge</t>
  </si>
  <si>
    <t>Pledges the Same</t>
  </si>
  <si>
    <t>Decreased Pledges</t>
  </si>
  <si>
    <t>Increased Pledges</t>
  </si>
  <si>
    <t>New Pledges</t>
  </si>
  <si>
    <t>Total</t>
  </si>
  <si>
    <t>#</t>
  </si>
  <si>
    <t>Family</t>
  </si>
  <si>
    <t>2022 Pledge</t>
  </si>
  <si>
    <t>2022 Pledge?</t>
  </si>
  <si>
    <t>New in 2022?</t>
  </si>
  <si>
    <t>Not Received?</t>
  </si>
  <si>
    <t>Increase?</t>
  </si>
  <si>
    <t>Increase Amount</t>
  </si>
  <si>
    <t>Decrease?</t>
  </si>
  <si>
    <t>Decrease Amount</t>
  </si>
  <si>
    <t>Pledge the Same?</t>
  </si>
  <si>
    <t>Same Pledge Values</t>
  </si>
  <si>
    <t>New Pledge Values</t>
  </si>
  <si>
    <t>Not Received Value</t>
  </si>
  <si>
    <t>Increase Value</t>
  </si>
  <si>
    <t>Decrease Value</t>
  </si>
  <si>
    <r>
      <t>No Pledge Received (</t>
    </r>
    <r>
      <rPr>
        <i/>
        <sz val="11"/>
        <color theme="1"/>
        <rFont val="Times New Roman"/>
        <family val="1"/>
      </rPr>
      <t>Prior Year Pledges</t>
    </r>
    <r>
      <rPr>
        <sz val="11"/>
        <color theme="1"/>
        <rFont val="Times New Roman"/>
        <family val="2"/>
      </rPr>
      <t>)</t>
    </r>
  </si>
  <si>
    <t>Known Transfers</t>
  </si>
  <si>
    <t>Known Deaths</t>
  </si>
  <si>
    <t>Not Pledging</t>
  </si>
  <si>
    <t>Enter information here when available</t>
  </si>
  <si>
    <t># of pledges</t>
  </si>
  <si>
    <t>Potential Pledge Totals</t>
  </si>
  <si>
    <t>Pledge per Giving Family</t>
  </si>
  <si>
    <t>Pledge Per Giving Family</t>
  </si>
  <si>
    <t>Pledge Campaign Update</t>
  </si>
  <si>
    <t>Date:</t>
  </si>
  <si>
    <r>
      <t xml:space="preserve">This Excel workbook can help your congregation evaluate the progress of your stewardship program and project pledge revenues during your budget process.  This spreadsheet is best used to evaluate pledge campaigns for the annual operating budget, because it is comparing data from year to year.  In addition to this </t>
    </r>
    <r>
      <rPr>
        <i/>
        <sz val="12"/>
        <color theme="1"/>
        <rFont val="Times New Roman"/>
        <family val="1"/>
      </rPr>
      <t>Instructions</t>
    </r>
    <r>
      <rPr>
        <sz val="12"/>
        <color theme="1"/>
        <rFont val="Times New Roman"/>
        <family val="1"/>
      </rPr>
      <t xml:space="preserve"> page, there are two pages to this worksheet:</t>
    </r>
  </si>
  <si>
    <r>
      <rPr>
        <b/>
        <sz val="12"/>
        <color theme="1"/>
        <rFont val="Times New Roman"/>
        <family val="1"/>
      </rPr>
      <t>Pledge Data</t>
    </r>
    <r>
      <rPr>
        <sz val="12"/>
        <color theme="1"/>
        <rFont val="Times New Roman"/>
        <family val="2"/>
      </rPr>
      <t xml:space="preserve"> - On this page, you will enter pledge information from last year's campaign, and then manually enter current campaign pledges as they arrive.  Be careful not to copy and past information on this page, as that may interfere with the formulas that have been entered in hidden cells.  Enter new pledges and make changes manually.</t>
    </r>
    <r>
      <rPr>
        <sz val="12"/>
        <color theme="1"/>
        <rFont val="Times New Roman"/>
        <family val="1"/>
      </rPr>
      <t xml:space="preserve">  If a new family pledges in the current year, and did not pledge last year, enter a 0 for the last year's pledge or leave it blank.  If a family has not yet pledged in the current year, do not remove them from this list, even if they have transferred away or passed away.  You will make those changes on the next page</t>
    </r>
  </si>
  <si>
    <t>Decreased Pledges - Shows the count, dollar amount, total change in  pledges, and average pledge for those pledges that have decreased this year compared to last year.</t>
  </si>
  <si>
    <t>Increased Pledges - Shows the count, dollar amount, total change in pledges, and average pledge for those pledges that have increased this year compared to last year.</t>
  </si>
  <si>
    <t>New Pledges - Shows the count, dollar amount, total change in pledges, and average pledge for those pledges that are new this year compared to last year.</t>
  </si>
  <si>
    <t>Pledges the Same - Shows the count, dollar amount, and average pledge of pledges that have remained the same compared to last year.</t>
  </si>
  <si>
    <t>Potential Pledge Totals - This includes all collected pledges + all potential pledges - those we know will not be pledging.</t>
  </si>
  <si>
    <t>No Pledge Received - Includes all of last year's pledges for which we have not yet received a pledge.  These are our remaining "Potential Pledges".</t>
  </si>
  <si>
    <r>
      <rPr>
        <b/>
        <sz val="12"/>
        <color theme="1"/>
        <rFont val="Times New Roman"/>
        <family val="1"/>
      </rPr>
      <t>Tip</t>
    </r>
    <r>
      <rPr>
        <sz val="12"/>
        <color theme="1"/>
        <rFont val="Times New Roman"/>
        <family val="1"/>
      </rPr>
      <t xml:space="preserve">: You can report to the Vestry on the pledge campaign and keep pledge information confidential by saving the </t>
    </r>
    <r>
      <rPr>
        <i/>
        <sz val="12"/>
        <color theme="1"/>
        <rFont val="Times New Roman"/>
        <family val="1"/>
      </rPr>
      <t>Pledge Chart</t>
    </r>
    <r>
      <rPr>
        <sz val="12"/>
        <color theme="1"/>
        <rFont val="Times New Roman"/>
        <family val="1"/>
      </rPr>
      <t xml:space="preserve"> page as a PDF instead of sharing this entire workbook.  The 'Date' cell on that page will default to today's date to facilitate this action.  Simply go to File -&gt; Save As -&gt; and save the document as a PDF or go to File -&gt; Print -&gt; and print the page as a PDF.  Email me if you have any trouble with this!</t>
    </r>
  </si>
  <si>
    <r>
      <rPr>
        <b/>
        <sz val="12"/>
        <color theme="1"/>
        <rFont val="Times New Roman"/>
        <family val="1"/>
      </rPr>
      <t>Pledge Chart</t>
    </r>
    <r>
      <rPr>
        <sz val="12"/>
        <color theme="1"/>
        <rFont val="Times New Roman"/>
        <family val="1"/>
      </rPr>
      <t xml:space="preserve"> - This page shows you the results of the data that you entered on the </t>
    </r>
    <r>
      <rPr>
        <i/>
        <sz val="12"/>
        <color theme="1"/>
        <rFont val="Times New Roman"/>
        <family val="1"/>
      </rPr>
      <t xml:space="preserve">Pledge Data </t>
    </r>
    <r>
      <rPr>
        <sz val="12"/>
        <color theme="1"/>
        <rFont val="Times New Roman"/>
        <family val="1"/>
      </rPr>
      <t>page.  The information is broken down into several categories:</t>
    </r>
  </si>
  <si>
    <t>Questions, Concerns, or Frustrations?</t>
  </si>
  <si>
    <t>Call or email me and I will help.</t>
  </si>
  <si>
    <t>John Edgar, Director of Congregation Support</t>
  </si>
  <si>
    <t>941-556-0315 x984</t>
  </si>
  <si>
    <t>jedgar@episcopalswfl.org</t>
  </si>
  <si>
    <r>
      <rPr>
        <b/>
        <sz val="12"/>
        <color theme="1"/>
        <rFont val="Times New Roman"/>
        <family val="1"/>
      </rPr>
      <t>Important</t>
    </r>
    <r>
      <rPr>
        <sz val="12"/>
        <color theme="1"/>
        <rFont val="Times New Roman"/>
        <family val="1"/>
      </rPr>
      <t xml:space="preserve">: The </t>
    </r>
    <r>
      <rPr>
        <i/>
        <sz val="12"/>
        <color theme="1"/>
        <rFont val="Times New Roman"/>
        <family val="1"/>
      </rPr>
      <t xml:space="preserve">Pledge Data </t>
    </r>
    <r>
      <rPr>
        <sz val="12"/>
        <color theme="1"/>
        <rFont val="Times New Roman"/>
        <family val="1"/>
      </rPr>
      <t>page currently has sample information so that you can see how the spreadsheet works.  Be sure to delete this information before you begin filling it in.  Don't delete the row, just the data.</t>
    </r>
  </si>
  <si>
    <t>2023 Pledge</t>
  </si>
  <si>
    <t>Jim &amp; Jane Aaron</t>
  </si>
  <si>
    <t>Carol Abbott</t>
  </si>
  <si>
    <t>Rachael Acorn</t>
  </si>
  <si>
    <t>Matthew &amp; Kimberly Baker</t>
  </si>
  <si>
    <t>Dewayne &amp; Katherine Braddock</t>
  </si>
  <si>
    <t>Mark &amp; Amanda Butler</t>
  </si>
  <si>
    <t>Leo Campbell</t>
  </si>
  <si>
    <t>Neil Cannon</t>
  </si>
  <si>
    <t>Scot Carnell</t>
  </si>
  <si>
    <t>Wilma Chapman</t>
  </si>
  <si>
    <t>Richard &amp; Wanda Coker</t>
  </si>
  <si>
    <t>Randy &amp; Sanjeve King</t>
  </si>
  <si>
    <t>Howard &amp; Lori Lawerance</t>
  </si>
  <si>
    <t>Donna Price</t>
  </si>
  <si>
    <t>Forrest &amp; Lauren Snipes</t>
  </si>
  <si>
    <t>G</t>
  </si>
  <si>
    <t>Known Transfers, Known Deaths, and Not Pledging - These lines include those people or families who pledged last year but will not be pledging this year for one of several reasons.  Be sure to enter the total dollar amount of the pledges that you will not be receiving.</t>
  </si>
  <si>
    <t>Total $ of Pledges Lost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</si>
</sst>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_(&quot;$&quot;* #,##0_);_(&quot;$&quot;* \(#,##0\);_(&quot;$&quot;* &quot;-&quot;??_);_(@_)"/>
  </numFmts>
  <fonts count="11" x14ac:knownFonts="1">
    <font>
      <sz val="11"/>
      <color theme="1"/>
      <name val="Times New Roman"/>
      <family val="2"/>
    </font>
    <font>
      <sz val="11"/>
      <color theme="1"/>
      <name val="Times New Roman"/>
      <family val="2"/>
    </font>
    <font>
      <b/>
      <sz val="11"/>
      <color theme="1"/>
      <name val="Times New Roman"/>
      <family val="1"/>
    </font>
    <font>
      <i/>
      <sz val="11"/>
      <color theme="1"/>
      <name val="Times New Roman"/>
      <family val="1"/>
    </font>
    <font>
      <sz val="18"/>
      <color theme="1"/>
      <name val="Times New Roman"/>
      <family val="2"/>
    </font>
    <font>
      <sz val="12"/>
      <color theme="1"/>
      <name val="Times New Roman"/>
      <family val="1"/>
    </font>
    <font>
      <i/>
      <sz val="12"/>
      <color theme="1"/>
      <name val="Times New Roman"/>
      <family val="1"/>
    </font>
    <font>
      <sz val="12"/>
      <color theme="1"/>
      <name val="Times New Roman"/>
      <family val="2"/>
    </font>
    <font>
      <b/>
      <sz val="12"/>
      <color theme="1"/>
      <name val="Times New Roman"/>
      <family val="1"/>
    </font>
    <font>
      <u/>
      <sz val="11"/>
      <color theme="10"/>
      <name val="Times New Roman"/>
      <family val="2"/>
    </font>
    <font>
      <u/>
      <sz val="12"/>
      <color theme="10"/>
      <name val="Times New Roman"/>
      <family val="2"/>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0" fontId="9" fillId="0" borderId="0" applyNumberFormat="0" applyFill="0" applyBorder="0" applyAlignment="0" applyProtection="0"/>
  </cellStyleXfs>
  <cellXfs count="43">
    <xf numFmtId="0" fontId="0" fillId="0" borderId="0" xfId="0"/>
    <xf numFmtId="164" fontId="0" fillId="0" borderId="0" xfId="1" applyNumberFormat="1" applyFont="1"/>
    <xf numFmtId="0" fontId="2" fillId="0" borderId="0" xfId="0" applyFont="1"/>
    <xf numFmtId="164" fontId="0" fillId="0" borderId="0" xfId="0" applyNumberFormat="1"/>
    <xf numFmtId="0" fontId="0" fillId="2" borderId="0" xfId="0" applyFill="1"/>
    <xf numFmtId="0" fontId="0" fillId="2" borderId="1" xfId="0" applyFill="1" applyBorder="1"/>
    <xf numFmtId="44" fontId="0" fillId="2" borderId="1" xfId="1" applyFont="1" applyFill="1" applyBorder="1"/>
    <xf numFmtId="0" fontId="0" fillId="2" borderId="0" xfId="0" applyFill="1" applyBorder="1"/>
    <xf numFmtId="44" fontId="0" fillId="2" borderId="0" xfId="1" applyFont="1" applyFill="1" applyBorder="1"/>
    <xf numFmtId="0" fontId="2" fillId="2" borderId="0" xfId="0" applyFont="1" applyFill="1"/>
    <xf numFmtId="0" fontId="2" fillId="2" borderId="1" xfId="0" applyFont="1" applyFill="1" applyBorder="1"/>
    <xf numFmtId="0" fontId="0" fillId="2" borderId="0" xfId="0" applyFill="1" applyAlignment="1">
      <alignment wrapText="1"/>
    </xf>
    <xf numFmtId="0" fontId="0" fillId="2" borderId="0" xfId="0" applyFill="1" applyAlignment="1">
      <alignment horizontal="center"/>
    </xf>
    <xf numFmtId="0" fontId="3" fillId="2" borderId="0" xfId="0" applyFont="1" applyFill="1"/>
    <xf numFmtId="0" fontId="0" fillId="2" borderId="0" xfId="0" applyFill="1" applyAlignment="1">
      <alignment horizontal="center" wrapText="1"/>
    </xf>
    <xf numFmtId="164" fontId="0" fillId="2" borderId="1" xfId="1" applyNumberFormat="1" applyFont="1" applyFill="1" applyBorder="1"/>
    <xf numFmtId="164" fontId="0" fillId="2" borderId="0" xfId="1" applyNumberFormat="1" applyFont="1" applyFill="1" applyBorder="1"/>
    <xf numFmtId="164" fontId="2" fillId="2" borderId="1" xfId="1" applyNumberFormat="1" applyFont="1" applyFill="1" applyBorder="1"/>
    <xf numFmtId="164" fontId="0" fillId="2" borderId="2" xfId="1" applyNumberFormat="1" applyFont="1" applyFill="1" applyBorder="1"/>
    <xf numFmtId="44" fontId="0" fillId="2" borderId="1" xfId="0" applyNumberFormat="1" applyFill="1" applyBorder="1"/>
    <xf numFmtId="164" fontId="0" fillId="2" borderId="1" xfId="0" applyNumberFormat="1" applyFill="1" applyBorder="1"/>
    <xf numFmtId="14" fontId="0" fillId="2" borderId="0" xfId="0" applyNumberFormat="1" applyFill="1"/>
    <xf numFmtId="0" fontId="0" fillId="2" borderId="0" xfId="0" applyFill="1" applyAlignment="1">
      <alignment horizontal="right"/>
    </xf>
    <xf numFmtId="0" fontId="0" fillId="3" borderId="1" xfId="0" applyFill="1" applyBorder="1"/>
    <xf numFmtId="0" fontId="0" fillId="2" borderId="0" xfId="0" applyFill="1" applyAlignment="1">
      <alignment horizontal="left"/>
    </xf>
    <xf numFmtId="0" fontId="5" fillId="2" borderId="6" xfId="0" applyFont="1" applyFill="1" applyBorder="1" applyAlignment="1"/>
    <xf numFmtId="0" fontId="5" fillId="2" borderId="0" xfId="0" applyFont="1" applyFill="1" applyBorder="1" applyAlignment="1"/>
    <xf numFmtId="0" fontId="5" fillId="2" borderId="7" xfId="0" applyFont="1" applyFill="1" applyBorder="1" applyAlignment="1"/>
    <xf numFmtId="0" fontId="5" fillId="2" borderId="6" xfId="0" applyFont="1" applyFill="1" applyBorder="1"/>
    <xf numFmtId="0" fontId="5" fillId="2" borderId="0" xfId="0" applyFont="1" applyFill="1" applyBorder="1"/>
    <xf numFmtId="0" fontId="5" fillId="2" borderId="7" xfId="0" applyFont="1" applyFill="1" applyBorder="1"/>
    <xf numFmtId="0" fontId="7" fillId="2" borderId="0" xfId="0" applyFont="1" applyFill="1" applyAlignment="1">
      <alignment horizontal="left"/>
    </xf>
    <xf numFmtId="0" fontId="10" fillId="2" borderId="0" xfId="2" applyFont="1" applyFill="1" applyAlignment="1">
      <alignment horizontal="left"/>
    </xf>
    <xf numFmtId="0" fontId="5" fillId="2" borderId="6" xfId="0" applyFont="1" applyFill="1" applyBorder="1" applyAlignment="1">
      <alignment horizontal="left" wrapText="1"/>
    </xf>
    <xf numFmtId="0" fontId="5" fillId="2" borderId="0" xfId="0" applyFont="1" applyFill="1" applyBorder="1" applyAlignment="1">
      <alignment horizontal="left" wrapText="1"/>
    </xf>
    <xf numFmtId="0" fontId="5" fillId="2" borderId="7" xfId="0" applyFont="1" applyFill="1" applyBorder="1" applyAlignment="1">
      <alignment horizontal="left" wrapText="1"/>
    </xf>
    <xf numFmtId="0" fontId="5" fillId="2" borderId="8" xfId="0" applyFont="1" applyFill="1" applyBorder="1" applyAlignment="1">
      <alignment horizontal="left" wrapText="1"/>
    </xf>
    <xf numFmtId="0" fontId="5" fillId="2" borderId="9" xfId="0" applyFont="1" applyFill="1" applyBorder="1" applyAlignment="1">
      <alignment horizontal="left" wrapText="1"/>
    </xf>
    <xf numFmtId="0" fontId="5" fillId="2" borderId="10" xfId="0" applyFont="1" applyFill="1" applyBorder="1" applyAlignment="1">
      <alignment horizontal="left" wrapText="1"/>
    </xf>
    <xf numFmtId="0" fontId="5" fillId="2" borderId="3" xfId="0" applyFont="1" applyFill="1" applyBorder="1" applyAlignment="1">
      <alignment horizontal="left" wrapText="1"/>
    </xf>
    <xf numFmtId="0" fontId="5" fillId="2" borderId="4" xfId="0" applyFont="1" applyFill="1" applyBorder="1" applyAlignment="1">
      <alignment horizontal="left" wrapText="1"/>
    </xf>
    <xf numFmtId="0" fontId="5" fillId="2" borderId="5" xfId="0" applyFont="1" applyFill="1" applyBorder="1" applyAlignment="1">
      <alignment horizontal="left" wrapText="1"/>
    </xf>
    <xf numFmtId="0" fontId="4" fillId="2" borderId="0" xfId="0" applyFont="1" applyFill="1" applyAlignment="1">
      <alignment horizontal="center"/>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14</xdr:row>
      <xdr:rowOff>0</xdr:rowOff>
    </xdr:from>
    <xdr:to>
      <xdr:col>9</xdr:col>
      <xdr:colOff>125130</xdr:colOff>
      <xdr:row>19</xdr:row>
      <xdr:rowOff>60150</xdr:rowOff>
    </xdr:to>
    <xdr:pic>
      <xdr:nvPicPr>
        <xdr:cNvPr id="3" name="Picture 2">
          <a:extLst>
            <a:ext uri="{FF2B5EF4-FFF2-40B4-BE49-F238E27FC236}">
              <a16:creationId xmlns:a16="http://schemas.microsoft.com/office/drawing/2014/main" id="{7A5C003D-56F8-3482-EE85-80C75A9626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81550" y="2847975"/>
          <a:ext cx="731555" cy="1155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158750</xdr:colOff>
      <xdr:row>18</xdr:row>
      <xdr:rowOff>103187</xdr:rowOff>
    </xdr:from>
    <xdr:to>
      <xdr:col>4</xdr:col>
      <xdr:colOff>1135063</xdr:colOff>
      <xdr:row>18</xdr:row>
      <xdr:rowOff>103187</xdr:rowOff>
    </xdr:to>
    <xdr:cxnSp macro="">
      <xdr:nvCxnSpPr>
        <xdr:cNvPr id="3" name="Straight Arrow Connector 2">
          <a:extLst>
            <a:ext uri="{FF2B5EF4-FFF2-40B4-BE49-F238E27FC236}">
              <a16:creationId xmlns:a16="http://schemas.microsoft.com/office/drawing/2014/main" id="{C9D23A9C-65B3-DD7D-6D07-0DBCE6760243}"/>
            </a:ext>
          </a:extLst>
        </xdr:cNvPr>
        <xdr:cNvCxnSpPr/>
      </xdr:nvCxnSpPr>
      <xdr:spPr>
        <a:xfrm flipH="1">
          <a:off x="4397375" y="4127500"/>
          <a:ext cx="976313"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171224</xdr:colOff>
      <xdr:row>17</xdr:row>
      <xdr:rowOff>79375</xdr:rowOff>
    </xdr:from>
    <xdr:to>
      <xdr:col>4</xdr:col>
      <xdr:colOff>695099</xdr:colOff>
      <xdr:row>17</xdr:row>
      <xdr:rowOff>79375</xdr:rowOff>
    </xdr:to>
    <xdr:cxnSp macro="">
      <xdr:nvCxnSpPr>
        <xdr:cNvPr id="5" name="Straight Arrow Connector 4">
          <a:extLst>
            <a:ext uri="{FF2B5EF4-FFF2-40B4-BE49-F238E27FC236}">
              <a16:creationId xmlns:a16="http://schemas.microsoft.com/office/drawing/2014/main" id="{FBB70191-813D-F182-3882-251EE4A7B396}"/>
            </a:ext>
          </a:extLst>
        </xdr:cNvPr>
        <xdr:cNvCxnSpPr/>
      </xdr:nvCxnSpPr>
      <xdr:spPr>
        <a:xfrm flipH="1">
          <a:off x="4412117" y="3934732"/>
          <a:ext cx="52387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172357</xdr:colOff>
      <xdr:row>19</xdr:row>
      <xdr:rowOff>116795</xdr:rowOff>
    </xdr:from>
    <xdr:to>
      <xdr:col>4</xdr:col>
      <xdr:colOff>696232</xdr:colOff>
      <xdr:row>19</xdr:row>
      <xdr:rowOff>116795</xdr:rowOff>
    </xdr:to>
    <xdr:cxnSp macro="">
      <xdr:nvCxnSpPr>
        <xdr:cNvPr id="7" name="Straight Arrow Connector 6">
          <a:extLst>
            <a:ext uri="{FF2B5EF4-FFF2-40B4-BE49-F238E27FC236}">
              <a16:creationId xmlns:a16="http://schemas.microsoft.com/office/drawing/2014/main" id="{041CE848-13A1-4879-BABA-CD814EBF13E8}"/>
            </a:ext>
          </a:extLst>
        </xdr:cNvPr>
        <xdr:cNvCxnSpPr/>
      </xdr:nvCxnSpPr>
      <xdr:spPr>
        <a:xfrm flipH="1">
          <a:off x="4413250" y="4353152"/>
          <a:ext cx="52387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693964</xdr:colOff>
      <xdr:row>17</xdr:row>
      <xdr:rowOff>78242</xdr:rowOff>
    </xdr:from>
    <xdr:to>
      <xdr:col>4</xdr:col>
      <xdr:colOff>693964</xdr:colOff>
      <xdr:row>18</xdr:row>
      <xdr:rowOff>107198</xdr:rowOff>
    </xdr:to>
    <xdr:cxnSp macro="">
      <xdr:nvCxnSpPr>
        <xdr:cNvPr id="9" name="Straight Connector 8">
          <a:extLst>
            <a:ext uri="{FF2B5EF4-FFF2-40B4-BE49-F238E27FC236}">
              <a16:creationId xmlns:a16="http://schemas.microsoft.com/office/drawing/2014/main" id="{5AA550B6-1C6E-747B-B428-82820E7F9B5C}"/>
            </a:ext>
          </a:extLst>
        </xdr:cNvPr>
        <xdr:cNvCxnSpPr/>
      </xdr:nvCxnSpPr>
      <xdr:spPr>
        <a:xfrm>
          <a:off x="4934857" y="3933599"/>
          <a:ext cx="0" cy="21945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693964</xdr:colOff>
      <xdr:row>18</xdr:row>
      <xdr:rowOff>104321</xdr:rowOff>
    </xdr:from>
    <xdr:to>
      <xdr:col>4</xdr:col>
      <xdr:colOff>693964</xdr:colOff>
      <xdr:row>19</xdr:row>
      <xdr:rowOff>124133</xdr:rowOff>
    </xdr:to>
    <xdr:cxnSp macro="">
      <xdr:nvCxnSpPr>
        <xdr:cNvPr id="10" name="Straight Connector 9">
          <a:extLst>
            <a:ext uri="{FF2B5EF4-FFF2-40B4-BE49-F238E27FC236}">
              <a16:creationId xmlns:a16="http://schemas.microsoft.com/office/drawing/2014/main" id="{EB8CEACA-EE53-4F53-BE41-16753D94F4E6}"/>
            </a:ext>
          </a:extLst>
        </xdr:cNvPr>
        <xdr:cNvCxnSpPr/>
      </xdr:nvCxnSpPr>
      <xdr:spPr>
        <a:xfrm>
          <a:off x="4934857" y="4150178"/>
          <a:ext cx="0" cy="21031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jedgar@episcopalswfl.org"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85792-B261-4979-AD4D-487D0D92C9F9}">
  <dimension ref="B3:O43"/>
  <sheetViews>
    <sheetView tabSelected="1" workbookViewId="0">
      <selection activeCell="H41" sqref="H41"/>
    </sheetView>
  </sheetViews>
  <sheetFormatPr defaultColWidth="9.140625" defaultRowHeight="15" x14ac:dyDescent="0.25"/>
  <cols>
    <col min="1" max="1" width="4.42578125" style="4" customWidth="1"/>
    <col min="2" max="2" width="12.42578125" style="4" customWidth="1"/>
    <col min="3" max="16384" width="9.140625" style="4"/>
  </cols>
  <sheetData>
    <row r="3" spans="2:15" ht="15.75" customHeight="1" x14ac:dyDescent="0.25">
      <c r="B3" s="39" t="s">
        <v>35</v>
      </c>
      <c r="C3" s="40"/>
      <c r="D3" s="40"/>
      <c r="E3" s="40"/>
      <c r="F3" s="40"/>
      <c r="G3" s="41"/>
      <c r="H3" s="11"/>
      <c r="I3" s="39" t="s">
        <v>43</v>
      </c>
      <c r="J3" s="40"/>
      <c r="K3" s="40"/>
      <c r="L3" s="40"/>
      <c r="M3" s="40"/>
      <c r="N3" s="40"/>
      <c r="O3" s="41"/>
    </row>
    <row r="4" spans="2:15" ht="15.75" customHeight="1" x14ac:dyDescent="0.25">
      <c r="B4" s="33"/>
      <c r="C4" s="34"/>
      <c r="D4" s="34"/>
      <c r="E4" s="34"/>
      <c r="F4" s="34"/>
      <c r="G4" s="35"/>
      <c r="H4" s="11"/>
      <c r="I4" s="33"/>
      <c r="J4" s="34"/>
      <c r="K4" s="34"/>
      <c r="L4" s="34"/>
      <c r="M4" s="34"/>
      <c r="N4" s="34"/>
      <c r="O4" s="35"/>
    </row>
    <row r="5" spans="2:15" ht="15.75" customHeight="1" x14ac:dyDescent="0.25">
      <c r="B5" s="33"/>
      <c r="C5" s="34"/>
      <c r="D5" s="34"/>
      <c r="E5" s="34"/>
      <c r="F5" s="34"/>
      <c r="G5" s="35"/>
      <c r="H5" s="11"/>
      <c r="I5" s="33"/>
      <c r="J5" s="34"/>
      <c r="K5" s="34"/>
      <c r="L5" s="34"/>
      <c r="M5" s="34"/>
      <c r="N5" s="34"/>
      <c r="O5" s="35"/>
    </row>
    <row r="6" spans="2:15" ht="15.75" customHeight="1" x14ac:dyDescent="0.25">
      <c r="B6" s="33"/>
      <c r="C6" s="34"/>
      <c r="D6" s="34"/>
      <c r="E6" s="34"/>
      <c r="F6" s="34"/>
      <c r="G6" s="35"/>
      <c r="H6" s="11"/>
      <c r="I6" s="33"/>
      <c r="J6" s="34"/>
      <c r="K6" s="34"/>
      <c r="L6" s="34"/>
      <c r="M6" s="34"/>
      <c r="N6" s="34"/>
      <c r="O6" s="35"/>
    </row>
    <row r="7" spans="2:15" ht="15.75" customHeight="1" x14ac:dyDescent="0.25">
      <c r="B7" s="33"/>
      <c r="C7" s="34"/>
      <c r="D7" s="34"/>
      <c r="E7" s="34"/>
      <c r="F7" s="34"/>
      <c r="G7" s="35"/>
      <c r="I7" s="33"/>
      <c r="J7" s="34"/>
      <c r="K7" s="34"/>
      <c r="L7" s="34"/>
      <c r="M7" s="34"/>
      <c r="N7" s="34"/>
      <c r="O7" s="35"/>
    </row>
    <row r="8" spans="2:15" ht="15.75" customHeight="1" x14ac:dyDescent="0.25">
      <c r="B8" s="33"/>
      <c r="C8" s="34"/>
      <c r="D8" s="34"/>
      <c r="E8" s="34"/>
      <c r="F8" s="34"/>
      <c r="G8" s="35"/>
      <c r="I8" s="33"/>
      <c r="J8" s="34"/>
      <c r="K8" s="34"/>
      <c r="L8" s="34"/>
      <c r="M8" s="34"/>
      <c r="N8" s="34"/>
      <c r="O8" s="35"/>
    </row>
    <row r="9" spans="2:15" ht="15.75" customHeight="1" x14ac:dyDescent="0.25">
      <c r="B9" s="36"/>
      <c r="C9" s="37"/>
      <c r="D9" s="37"/>
      <c r="E9" s="37"/>
      <c r="F9" s="37"/>
      <c r="G9" s="38"/>
      <c r="I9" s="36"/>
      <c r="J9" s="37"/>
      <c r="K9" s="37"/>
      <c r="L9" s="37"/>
      <c r="M9" s="37"/>
      <c r="N9" s="37"/>
      <c r="O9" s="38"/>
    </row>
    <row r="10" spans="2:15" x14ac:dyDescent="0.25">
      <c r="B10" s="11"/>
      <c r="C10" s="11"/>
      <c r="D10" s="11"/>
      <c r="E10" s="11"/>
      <c r="F10" s="11"/>
      <c r="G10" s="11"/>
    </row>
    <row r="11" spans="2:15" s="24" customFormat="1" ht="21" customHeight="1" x14ac:dyDescent="0.25">
      <c r="B11" s="39" t="s">
        <v>36</v>
      </c>
      <c r="C11" s="40"/>
      <c r="D11" s="40"/>
      <c r="E11" s="40"/>
      <c r="F11" s="40"/>
      <c r="G11" s="41"/>
      <c r="I11" s="39" t="s">
        <v>50</v>
      </c>
      <c r="J11" s="40"/>
      <c r="K11" s="40"/>
      <c r="L11" s="40"/>
      <c r="M11" s="40"/>
      <c r="N11" s="40"/>
      <c r="O11" s="41"/>
    </row>
    <row r="12" spans="2:15" s="24" customFormat="1" ht="22.5" customHeight="1" x14ac:dyDescent="0.25">
      <c r="B12" s="33"/>
      <c r="C12" s="34"/>
      <c r="D12" s="34"/>
      <c r="E12" s="34"/>
      <c r="F12" s="34"/>
      <c r="G12" s="35"/>
      <c r="I12" s="33"/>
      <c r="J12" s="34"/>
      <c r="K12" s="34"/>
      <c r="L12" s="34"/>
      <c r="M12" s="34"/>
      <c r="N12" s="34"/>
      <c r="O12" s="35"/>
    </row>
    <row r="13" spans="2:15" s="24" customFormat="1" ht="22.5" customHeight="1" x14ac:dyDescent="0.25">
      <c r="B13" s="33"/>
      <c r="C13" s="34"/>
      <c r="D13" s="34"/>
      <c r="E13" s="34"/>
      <c r="F13" s="34"/>
      <c r="G13" s="35"/>
      <c r="I13" s="36"/>
      <c r="J13" s="37"/>
      <c r="K13" s="37"/>
      <c r="L13" s="37"/>
      <c r="M13" s="37"/>
      <c r="N13" s="37"/>
      <c r="O13" s="38"/>
    </row>
    <row r="14" spans="2:15" s="24" customFormat="1" ht="17.25" customHeight="1" x14ac:dyDescent="0.25">
      <c r="B14" s="33"/>
      <c r="C14" s="34"/>
      <c r="D14" s="34"/>
      <c r="E14" s="34"/>
      <c r="F14" s="34"/>
      <c r="G14" s="35"/>
    </row>
    <row r="15" spans="2:15" s="24" customFormat="1" ht="17.25" customHeight="1" x14ac:dyDescent="0.25">
      <c r="B15" s="33"/>
      <c r="C15" s="34"/>
      <c r="D15" s="34"/>
      <c r="E15" s="34"/>
      <c r="F15" s="34"/>
      <c r="G15" s="35"/>
      <c r="K15" s="31" t="s">
        <v>45</v>
      </c>
    </row>
    <row r="16" spans="2:15" s="24" customFormat="1" ht="17.25" customHeight="1" x14ac:dyDescent="0.25">
      <c r="B16" s="33"/>
      <c r="C16" s="34"/>
      <c r="D16" s="34"/>
      <c r="E16" s="34"/>
      <c r="F16" s="34"/>
      <c r="G16" s="35"/>
      <c r="K16" s="31" t="s">
        <v>46</v>
      </c>
    </row>
    <row r="17" spans="2:11" s="24" customFormat="1" ht="17.25" customHeight="1" x14ac:dyDescent="0.25">
      <c r="B17" s="33"/>
      <c r="C17" s="34"/>
      <c r="D17" s="34"/>
      <c r="E17" s="34"/>
      <c r="F17" s="34"/>
      <c r="G17" s="35"/>
      <c r="K17" s="31" t="s">
        <v>47</v>
      </c>
    </row>
    <row r="18" spans="2:11" s="24" customFormat="1" ht="17.25" customHeight="1" x14ac:dyDescent="0.25">
      <c r="B18" s="33"/>
      <c r="C18" s="34"/>
      <c r="D18" s="34"/>
      <c r="E18" s="34"/>
      <c r="F18" s="34"/>
      <c r="G18" s="35"/>
      <c r="K18" s="31" t="s">
        <v>48</v>
      </c>
    </row>
    <row r="19" spans="2:11" s="24" customFormat="1" ht="17.25" customHeight="1" x14ac:dyDescent="0.25">
      <c r="B19" s="33"/>
      <c r="C19" s="34"/>
      <c r="D19" s="34"/>
      <c r="E19" s="34"/>
      <c r="F19" s="34"/>
      <c r="G19" s="35"/>
      <c r="K19" s="32" t="s">
        <v>49</v>
      </c>
    </row>
    <row r="20" spans="2:11" s="24" customFormat="1" ht="17.25" customHeight="1" x14ac:dyDescent="0.25">
      <c r="B20" s="36"/>
      <c r="C20" s="37"/>
      <c r="D20" s="37"/>
      <c r="E20" s="37"/>
      <c r="F20" s="37"/>
      <c r="G20" s="38"/>
    </row>
    <row r="22" spans="2:11" x14ac:dyDescent="0.25">
      <c r="B22" s="39" t="s">
        <v>44</v>
      </c>
      <c r="C22" s="40"/>
      <c r="D22" s="40"/>
      <c r="E22" s="40"/>
      <c r="F22" s="40"/>
      <c r="G22" s="41"/>
    </row>
    <row r="23" spans="2:11" ht="15.75" customHeight="1" x14ac:dyDescent="0.25">
      <c r="B23" s="33"/>
      <c r="C23" s="34"/>
      <c r="D23" s="34"/>
      <c r="E23" s="34"/>
      <c r="F23" s="34"/>
      <c r="G23" s="35"/>
    </row>
    <row r="24" spans="2:11" x14ac:dyDescent="0.25">
      <c r="B24" s="33"/>
      <c r="C24" s="34"/>
      <c r="D24" s="34"/>
      <c r="E24" s="34"/>
      <c r="F24" s="34"/>
      <c r="G24" s="35"/>
    </row>
    <row r="25" spans="2:11" ht="15.75" x14ac:dyDescent="0.25">
      <c r="B25" s="25"/>
      <c r="C25" s="26"/>
      <c r="D25" s="26"/>
      <c r="E25" s="26"/>
      <c r="F25" s="26"/>
      <c r="G25" s="27"/>
    </row>
    <row r="26" spans="2:11" ht="47.25" customHeight="1" x14ac:dyDescent="0.25">
      <c r="B26" s="33" t="s">
        <v>40</v>
      </c>
      <c r="C26" s="34"/>
      <c r="D26" s="34"/>
      <c r="E26" s="34"/>
      <c r="F26" s="34"/>
      <c r="G26" s="35"/>
    </row>
    <row r="27" spans="2:11" ht="15.75" x14ac:dyDescent="0.25">
      <c r="B27" s="25"/>
      <c r="C27" s="26"/>
      <c r="D27" s="26"/>
      <c r="E27" s="26"/>
      <c r="F27" s="26"/>
      <c r="G27" s="27"/>
    </row>
    <row r="28" spans="2:11" ht="23.25" customHeight="1" x14ac:dyDescent="0.25">
      <c r="B28" s="33" t="s">
        <v>37</v>
      </c>
      <c r="C28" s="34"/>
      <c r="D28" s="34"/>
      <c r="E28" s="34"/>
      <c r="F28" s="34"/>
      <c r="G28" s="35"/>
    </row>
    <row r="29" spans="2:11" ht="23.25" customHeight="1" x14ac:dyDescent="0.25">
      <c r="B29" s="33"/>
      <c r="C29" s="34"/>
      <c r="D29" s="34"/>
      <c r="E29" s="34"/>
      <c r="F29" s="34"/>
      <c r="G29" s="35"/>
    </row>
    <row r="30" spans="2:11" ht="15.75" x14ac:dyDescent="0.25">
      <c r="B30" s="25"/>
      <c r="C30" s="26"/>
      <c r="D30" s="26"/>
      <c r="E30" s="26"/>
      <c r="F30" s="26"/>
      <c r="G30" s="27"/>
    </row>
    <row r="31" spans="2:11" x14ac:dyDescent="0.25">
      <c r="B31" s="33" t="s">
        <v>38</v>
      </c>
      <c r="C31" s="34"/>
      <c r="D31" s="34"/>
      <c r="E31" s="34"/>
      <c r="F31" s="34"/>
      <c r="G31" s="35"/>
    </row>
    <row r="32" spans="2:11" x14ac:dyDescent="0.25">
      <c r="B32" s="33"/>
      <c r="C32" s="34"/>
      <c r="D32" s="34"/>
      <c r="E32" s="34"/>
      <c r="F32" s="34"/>
      <c r="G32" s="35"/>
    </row>
    <row r="33" spans="2:7" x14ac:dyDescent="0.25">
      <c r="B33" s="33"/>
      <c r="C33" s="34"/>
      <c r="D33" s="34"/>
      <c r="E33" s="34"/>
      <c r="F33" s="34"/>
      <c r="G33" s="35"/>
    </row>
    <row r="34" spans="2:7" ht="15.75" x14ac:dyDescent="0.25">
      <c r="B34" s="28"/>
      <c r="C34" s="29"/>
      <c r="D34" s="29"/>
      <c r="E34" s="29"/>
      <c r="F34" s="29"/>
      <c r="G34" s="30"/>
    </row>
    <row r="35" spans="2:7" x14ac:dyDescent="0.25">
      <c r="B35" s="33" t="s">
        <v>39</v>
      </c>
      <c r="C35" s="34"/>
      <c r="D35" s="34"/>
      <c r="E35" s="34"/>
      <c r="F35" s="34"/>
      <c r="G35" s="35"/>
    </row>
    <row r="36" spans="2:7" x14ac:dyDescent="0.25">
      <c r="B36" s="33"/>
      <c r="C36" s="34"/>
      <c r="D36" s="34"/>
      <c r="E36" s="34"/>
      <c r="F36" s="34"/>
      <c r="G36" s="35"/>
    </row>
    <row r="37" spans="2:7" x14ac:dyDescent="0.25">
      <c r="B37" s="33"/>
      <c r="C37" s="34"/>
      <c r="D37" s="34"/>
      <c r="E37" s="34"/>
      <c r="F37" s="34"/>
      <c r="G37" s="35"/>
    </row>
    <row r="38" spans="2:7" ht="15.75" x14ac:dyDescent="0.25">
      <c r="B38" s="28"/>
      <c r="C38" s="29"/>
      <c r="D38" s="29"/>
      <c r="E38" s="29"/>
      <c r="F38" s="29"/>
      <c r="G38" s="30"/>
    </row>
    <row r="39" spans="2:7" ht="28.5" customHeight="1" x14ac:dyDescent="0.25">
      <c r="B39" s="33" t="s">
        <v>42</v>
      </c>
      <c r="C39" s="34"/>
      <c r="D39" s="34"/>
      <c r="E39" s="34"/>
      <c r="F39" s="34"/>
      <c r="G39" s="35"/>
    </row>
    <row r="40" spans="2:7" ht="15.75" x14ac:dyDescent="0.25">
      <c r="B40" s="28"/>
      <c r="C40" s="29"/>
      <c r="D40" s="29"/>
      <c r="E40" s="29"/>
      <c r="F40" s="29"/>
      <c r="G40" s="30"/>
    </row>
    <row r="41" spans="2:7" ht="72" customHeight="1" x14ac:dyDescent="0.25">
      <c r="B41" s="33" t="s">
        <v>68</v>
      </c>
      <c r="C41" s="34"/>
      <c r="D41" s="34"/>
      <c r="E41" s="34"/>
      <c r="F41" s="34"/>
      <c r="G41" s="35"/>
    </row>
    <row r="42" spans="2:7" ht="15.75" x14ac:dyDescent="0.25">
      <c r="B42" s="28"/>
      <c r="C42" s="29"/>
      <c r="D42" s="29"/>
      <c r="E42" s="29"/>
      <c r="F42" s="29"/>
      <c r="G42" s="30"/>
    </row>
    <row r="43" spans="2:7" ht="30.75" customHeight="1" x14ac:dyDescent="0.25">
      <c r="B43" s="36" t="s">
        <v>41</v>
      </c>
      <c r="C43" s="37"/>
      <c r="D43" s="37"/>
      <c r="E43" s="37"/>
      <c r="F43" s="37"/>
      <c r="G43" s="38"/>
    </row>
  </sheetData>
  <mergeCells count="12">
    <mergeCell ref="B35:G37"/>
    <mergeCell ref="B39:G39"/>
    <mergeCell ref="B41:G41"/>
    <mergeCell ref="B43:G43"/>
    <mergeCell ref="I3:O9"/>
    <mergeCell ref="I11:O13"/>
    <mergeCell ref="B22:G24"/>
    <mergeCell ref="B26:G26"/>
    <mergeCell ref="B28:G29"/>
    <mergeCell ref="B31:G33"/>
    <mergeCell ref="B3:G9"/>
    <mergeCell ref="B11:G20"/>
  </mergeCells>
  <hyperlinks>
    <hyperlink ref="K19" r:id="rId1" xr:uid="{6F05FF2F-D419-4FD0-8A08-BEF477EBDBE5}"/>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B52B1-1710-41DF-A5AA-5E60DE72F764}">
  <dimension ref="A2:Q329"/>
  <sheetViews>
    <sheetView workbookViewId="0">
      <pane ySplit="2" topLeftCell="A3" activePane="bottomLeft" state="frozen"/>
      <selection pane="bottomLeft" activeCell="D26" sqref="D26"/>
    </sheetView>
  </sheetViews>
  <sheetFormatPr defaultRowHeight="15" x14ac:dyDescent="0.25"/>
  <cols>
    <col min="1" max="1" width="5.5703125" customWidth="1"/>
    <col min="2" max="2" width="29.85546875" customWidth="1"/>
    <col min="3" max="3" width="13" customWidth="1"/>
    <col min="4" max="4" width="14.42578125" customWidth="1"/>
    <col min="5" max="5" width="12.28515625" hidden="1" customWidth="1"/>
    <col min="6" max="6" width="16.28515625" hidden="1" customWidth="1"/>
    <col min="7" max="7" width="18.7109375" hidden="1" customWidth="1"/>
    <col min="8" max="9" width="12.7109375" hidden="1" customWidth="1"/>
    <col min="10" max="11" width="13.7109375" hidden="1" customWidth="1"/>
    <col min="12" max="12" width="14.28515625" hidden="1" customWidth="1"/>
    <col min="13" max="14" width="15.7109375" hidden="1" customWidth="1"/>
    <col min="15" max="15" width="10.42578125" hidden="1" customWidth="1"/>
    <col min="16" max="16" width="16.5703125" hidden="1" customWidth="1"/>
    <col min="17" max="17" width="14.140625" hidden="1" customWidth="1"/>
  </cols>
  <sheetData>
    <row r="2" spans="1:17" x14ac:dyDescent="0.25">
      <c r="A2" t="s">
        <v>8</v>
      </c>
      <c r="B2" t="s">
        <v>9</v>
      </c>
      <c r="C2" t="s">
        <v>10</v>
      </c>
      <c r="D2" t="s">
        <v>51</v>
      </c>
      <c r="E2" t="s">
        <v>11</v>
      </c>
      <c r="F2" t="s">
        <v>18</v>
      </c>
      <c r="G2" t="s">
        <v>19</v>
      </c>
      <c r="H2" t="s">
        <v>12</v>
      </c>
      <c r="I2" t="s">
        <v>20</v>
      </c>
      <c r="J2" t="s">
        <v>13</v>
      </c>
      <c r="K2" t="s">
        <v>21</v>
      </c>
      <c r="L2" t="s">
        <v>14</v>
      </c>
      <c r="M2" t="s">
        <v>15</v>
      </c>
      <c r="N2" t="s">
        <v>22</v>
      </c>
      <c r="O2" t="s">
        <v>16</v>
      </c>
      <c r="P2" t="s">
        <v>17</v>
      </c>
      <c r="Q2" t="s">
        <v>23</v>
      </c>
    </row>
    <row r="3" spans="1:17" x14ac:dyDescent="0.25">
      <c r="A3">
        <v>1</v>
      </c>
      <c r="B3" t="s">
        <v>53</v>
      </c>
      <c r="C3">
        <v>0</v>
      </c>
      <c r="D3" s="1"/>
      <c r="E3" t="str">
        <f>IF(D3&gt;0,"Y","N")</f>
        <v>N</v>
      </c>
      <c r="F3" t="str">
        <f>IF(AND(C3&gt;0,D3&gt;0,D3=C3),"Y","N")</f>
        <v>N</v>
      </c>
      <c r="G3" s="1">
        <f>IF(F3="Y",D3,0)</f>
        <v>0</v>
      </c>
      <c r="H3" t="str">
        <f>IF(AND(C3=0,D3&gt;0),"Y","N")</f>
        <v>N</v>
      </c>
      <c r="I3" s="1">
        <f>IF(H3="Y",D3,0)</f>
        <v>0</v>
      </c>
      <c r="J3" t="str">
        <f>IF(AND(C3&gt;0,D3=0),"Y","N")</f>
        <v>N</v>
      </c>
      <c r="K3" s="1">
        <f>IF(J3="Y",C3,0)</f>
        <v>0</v>
      </c>
      <c r="L3" t="str">
        <f>IF(AND(C3&gt;0,D3&gt;C3),"Y","N")</f>
        <v>N</v>
      </c>
      <c r="M3" s="1">
        <f>IF(L3="Y",(D3-C3),0)</f>
        <v>0</v>
      </c>
      <c r="N3" s="1">
        <f>IF(L3="Y",D3,0)</f>
        <v>0</v>
      </c>
      <c r="O3" s="1" t="str">
        <f t="shared" ref="O3:O13" si="0">IF(AND(C3&gt;0,D3&gt;0,D3&lt;C3),"Y","N")</f>
        <v>N</v>
      </c>
      <c r="P3" s="1">
        <f>IF(O3="Y",(C3-D3),0)</f>
        <v>0</v>
      </c>
      <c r="Q3" s="1">
        <f>IF(O3="Y",D3,0)</f>
        <v>0</v>
      </c>
    </row>
    <row r="4" spans="1:17" x14ac:dyDescent="0.25">
      <c r="A4">
        <v>2</v>
      </c>
      <c r="B4" t="s">
        <v>56</v>
      </c>
      <c r="C4">
        <v>0</v>
      </c>
      <c r="D4" s="1"/>
      <c r="E4" t="str">
        <f t="shared" ref="E4:E67" si="1">IF(D4&gt;0,"Y","N")</f>
        <v>N</v>
      </c>
      <c r="F4" t="str">
        <f t="shared" ref="F4:F67" si="2">IF(AND(C4&gt;0,D4&gt;0,D4=C4),"Y","N")</f>
        <v>N</v>
      </c>
      <c r="G4" s="1">
        <f t="shared" ref="G4:G67" si="3">IF(F4="Y",D4,0)</f>
        <v>0</v>
      </c>
      <c r="H4" t="str">
        <f t="shared" ref="H4:H12" si="4">IF(AND(C4=0,D4&gt;0),"Y","N")</f>
        <v>N</v>
      </c>
      <c r="I4" s="1">
        <f t="shared" ref="I4:I67" si="5">IF(H4="Y",D4,0)</f>
        <v>0</v>
      </c>
      <c r="J4" t="str">
        <f t="shared" ref="J4:J12" si="6">IF(AND(C4&gt;0,D4=0),"Y","N")</f>
        <v>N</v>
      </c>
      <c r="K4" s="1">
        <f t="shared" ref="K4:K67" si="7">IF(J4="Y",C4,0)</f>
        <v>0</v>
      </c>
      <c r="L4" t="str">
        <f t="shared" ref="L4:L12" si="8">IF(AND(C4&gt;0,D4&gt;C4),"Y","N")</f>
        <v>N</v>
      </c>
      <c r="M4" s="1">
        <f t="shared" ref="M4:M12" si="9">IF(L4="Y",(D4-C4),0)</f>
        <v>0</v>
      </c>
      <c r="N4" s="1">
        <f t="shared" ref="N4:N67" si="10">IF(L4="Y",D4,0)</f>
        <v>0</v>
      </c>
      <c r="O4" s="1" t="str">
        <f t="shared" si="0"/>
        <v>N</v>
      </c>
      <c r="P4" s="1">
        <f t="shared" ref="P4:P67" si="11">IF(O4="Y",(C4-D4),0)</f>
        <v>0</v>
      </c>
      <c r="Q4" s="1">
        <f t="shared" ref="Q4:Q67" si="12">IF(O4="Y",D4,0)</f>
        <v>0</v>
      </c>
    </row>
    <row r="5" spans="1:17" x14ac:dyDescent="0.25">
      <c r="A5">
        <v>3</v>
      </c>
      <c r="B5" t="s">
        <v>65</v>
      </c>
      <c r="C5">
        <v>0</v>
      </c>
      <c r="D5" s="1"/>
      <c r="E5" t="str">
        <f t="shared" si="1"/>
        <v>N</v>
      </c>
      <c r="F5" t="str">
        <f t="shared" si="2"/>
        <v>N</v>
      </c>
      <c r="G5" s="1">
        <f t="shared" si="3"/>
        <v>0</v>
      </c>
      <c r="H5" t="str">
        <f t="shared" si="4"/>
        <v>N</v>
      </c>
      <c r="I5" s="1">
        <f t="shared" si="5"/>
        <v>0</v>
      </c>
      <c r="J5" t="str">
        <f t="shared" si="6"/>
        <v>N</v>
      </c>
      <c r="K5" s="1">
        <f t="shared" si="7"/>
        <v>0</v>
      </c>
      <c r="L5" t="str">
        <f t="shared" si="8"/>
        <v>N</v>
      </c>
      <c r="M5" s="1">
        <f t="shared" si="9"/>
        <v>0</v>
      </c>
      <c r="N5" s="1">
        <f t="shared" si="10"/>
        <v>0</v>
      </c>
      <c r="O5" s="1" t="str">
        <f t="shared" si="0"/>
        <v>N</v>
      </c>
      <c r="P5" s="1">
        <f t="shared" si="11"/>
        <v>0</v>
      </c>
      <c r="Q5" s="1">
        <f t="shared" si="12"/>
        <v>0</v>
      </c>
    </row>
    <row r="6" spans="1:17" x14ac:dyDescent="0.25">
      <c r="A6">
        <v>4</v>
      </c>
      <c r="B6" t="s">
        <v>66</v>
      </c>
      <c r="C6">
        <v>0</v>
      </c>
      <c r="D6" s="1"/>
      <c r="E6" t="str">
        <f t="shared" si="1"/>
        <v>N</v>
      </c>
      <c r="F6" t="str">
        <f t="shared" si="2"/>
        <v>N</v>
      </c>
      <c r="G6" s="1">
        <f t="shared" si="3"/>
        <v>0</v>
      </c>
      <c r="H6" t="str">
        <f t="shared" si="4"/>
        <v>N</v>
      </c>
      <c r="I6" s="1">
        <f t="shared" si="5"/>
        <v>0</v>
      </c>
      <c r="J6" t="str">
        <f t="shared" si="6"/>
        <v>N</v>
      </c>
      <c r="K6" s="1">
        <f t="shared" si="7"/>
        <v>0</v>
      </c>
      <c r="L6" t="str">
        <f t="shared" si="8"/>
        <v>N</v>
      </c>
      <c r="M6" s="1">
        <f t="shared" si="9"/>
        <v>0</v>
      </c>
      <c r="N6" s="1">
        <f t="shared" si="10"/>
        <v>0</v>
      </c>
      <c r="O6" s="1" t="str">
        <f t="shared" si="0"/>
        <v>N</v>
      </c>
      <c r="P6" s="1">
        <f t="shared" si="11"/>
        <v>0</v>
      </c>
      <c r="Q6" s="1">
        <f t="shared" si="12"/>
        <v>0</v>
      </c>
    </row>
    <row r="7" spans="1:17" x14ac:dyDescent="0.25">
      <c r="A7">
        <v>5</v>
      </c>
      <c r="B7" t="s">
        <v>66</v>
      </c>
      <c r="C7" s="1">
        <v>1000</v>
      </c>
      <c r="D7" s="1">
        <v>0</v>
      </c>
      <c r="E7" t="str">
        <f t="shared" si="1"/>
        <v>N</v>
      </c>
      <c r="F7" t="str">
        <f t="shared" si="2"/>
        <v>N</v>
      </c>
      <c r="G7" s="1">
        <f t="shared" si="3"/>
        <v>0</v>
      </c>
      <c r="H7" t="str">
        <f t="shared" si="4"/>
        <v>N</v>
      </c>
      <c r="I7" s="1">
        <f t="shared" si="5"/>
        <v>0</v>
      </c>
      <c r="J7" t="str">
        <f t="shared" si="6"/>
        <v>Y</v>
      </c>
      <c r="K7" s="1">
        <f t="shared" si="7"/>
        <v>1000</v>
      </c>
      <c r="L7" t="str">
        <f t="shared" si="8"/>
        <v>N</v>
      </c>
      <c r="M7" s="1">
        <f t="shared" si="9"/>
        <v>0</v>
      </c>
      <c r="N7" s="1">
        <f t="shared" si="10"/>
        <v>0</v>
      </c>
      <c r="O7" s="1" t="str">
        <f t="shared" si="0"/>
        <v>N</v>
      </c>
      <c r="P7" s="1">
        <f t="shared" si="11"/>
        <v>0</v>
      </c>
      <c r="Q7" s="1">
        <f t="shared" si="12"/>
        <v>0</v>
      </c>
    </row>
    <row r="8" spans="1:17" x14ac:dyDescent="0.25">
      <c r="A8">
        <v>6</v>
      </c>
      <c r="B8" t="s">
        <v>67</v>
      </c>
      <c r="C8" s="1">
        <v>0</v>
      </c>
      <c r="D8" s="1">
        <v>1000</v>
      </c>
      <c r="E8" t="str">
        <f t="shared" si="1"/>
        <v>Y</v>
      </c>
      <c r="F8" t="str">
        <f t="shared" si="2"/>
        <v>N</v>
      </c>
      <c r="G8" s="1">
        <f t="shared" si="3"/>
        <v>0</v>
      </c>
      <c r="H8" t="str">
        <f t="shared" si="4"/>
        <v>Y</v>
      </c>
      <c r="I8" s="1">
        <f t="shared" si="5"/>
        <v>1000</v>
      </c>
      <c r="J8" t="str">
        <f t="shared" si="6"/>
        <v>N</v>
      </c>
      <c r="K8" s="1">
        <f t="shared" si="7"/>
        <v>0</v>
      </c>
      <c r="L8" t="str">
        <f t="shared" si="8"/>
        <v>N</v>
      </c>
      <c r="M8" s="1">
        <f t="shared" si="9"/>
        <v>0</v>
      </c>
      <c r="N8" s="1">
        <f t="shared" si="10"/>
        <v>0</v>
      </c>
      <c r="O8" s="1" t="str">
        <f t="shared" si="0"/>
        <v>N</v>
      </c>
      <c r="P8" s="1">
        <f t="shared" si="11"/>
        <v>0</v>
      </c>
      <c r="Q8" s="1">
        <f t="shared" si="12"/>
        <v>0</v>
      </c>
    </row>
    <row r="9" spans="1:17" x14ac:dyDescent="0.25">
      <c r="A9">
        <v>7</v>
      </c>
      <c r="B9" t="s">
        <v>64</v>
      </c>
      <c r="C9">
        <v>0</v>
      </c>
      <c r="D9" s="1"/>
      <c r="E9" t="str">
        <f t="shared" si="1"/>
        <v>N</v>
      </c>
      <c r="F9" t="str">
        <f t="shared" si="2"/>
        <v>N</v>
      </c>
      <c r="G9" s="1">
        <f t="shared" si="3"/>
        <v>0</v>
      </c>
      <c r="H9" t="str">
        <f t="shared" si="4"/>
        <v>N</v>
      </c>
      <c r="I9" s="1">
        <f t="shared" si="5"/>
        <v>0</v>
      </c>
      <c r="J9" t="str">
        <f t="shared" si="6"/>
        <v>N</v>
      </c>
      <c r="K9" s="1">
        <f t="shared" si="7"/>
        <v>0</v>
      </c>
      <c r="L9" t="str">
        <f t="shared" si="8"/>
        <v>N</v>
      </c>
      <c r="M9" s="1">
        <f t="shared" si="9"/>
        <v>0</v>
      </c>
      <c r="N9" s="1">
        <f t="shared" si="10"/>
        <v>0</v>
      </c>
      <c r="O9" s="1" t="str">
        <f t="shared" si="0"/>
        <v>N</v>
      </c>
      <c r="P9" s="1">
        <f t="shared" si="11"/>
        <v>0</v>
      </c>
      <c r="Q9" s="1">
        <f t="shared" si="12"/>
        <v>0</v>
      </c>
    </row>
    <row r="10" spans="1:17" x14ac:dyDescent="0.25">
      <c r="A10">
        <v>8</v>
      </c>
      <c r="B10" t="s">
        <v>64</v>
      </c>
      <c r="C10" s="1"/>
      <c r="D10" s="1">
        <v>1000</v>
      </c>
      <c r="E10" t="str">
        <f t="shared" si="1"/>
        <v>Y</v>
      </c>
      <c r="F10" t="str">
        <f t="shared" si="2"/>
        <v>N</v>
      </c>
      <c r="G10" s="1">
        <f t="shared" si="3"/>
        <v>0</v>
      </c>
      <c r="H10" t="str">
        <f t="shared" si="4"/>
        <v>Y</v>
      </c>
      <c r="I10" s="1">
        <f t="shared" si="5"/>
        <v>1000</v>
      </c>
      <c r="J10" t="str">
        <f t="shared" si="6"/>
        <v>N</v>
      </c>
      <c r="K10" s="1">
        <f t="shared" si="7"/>
        <v>0</v>
      </c>
      <c r="L10" t="str">
        <f t="shared" si="8"/>
        <v>N</v>
      </c>
      <c r="M10" s="1">
        <f t="shared" si="9"/>
        <v>0</v>
      </c>
      <c r="N10" s="1">
        <f t="shared" si="10"/>
        <v>0</v>
      </c>
      <c r="O10" s="1" t="str">
        <f t="shared" si="0"/>
        <v>N</v>
      </c>
      <c r="P10" s="1">
        <f t="shared" si="11"/>
        <v>0</v>
      </c>
      <c r="Q10" s="1">
        <f t="shared" si="12"/>
        <v>0</v>
      </c>
    </row>
    <row r="11" spans="1:17" x14ac:dyDescent="0.25">
      <c r="A11">
        <v>9</v>
      </c>
      <c r="B11" t="s">
        <v>52</v>
      </c>
      <c r="C11">
        <v>2000</v>
      </c>
      <c r="D11" s="1">
        <v>2500</v>
      </c>
      <c r="E11" t="str">
        <f>IF(D11&gt;0,"Y","N")</f>
        <v>Y</v>
      </c>
      <c r="F11" t="str">
        <f>IF(AND(C11&gt;0,D11&gt;0,D11=C11),"Y","N")</f>
        <v>N</v>
      </c>
      <c r="G11" s="1">
        <f>IF(F11="Y",D11,0)</f>
        <v>0</v>
      </c>
      <c r="H11" t="str">
        <f>IF(AND(C11=0,D11&gt;0),"Y","N")</f>
        <v>N</v>
      </c>
      <c r="I11" s="1">
        <f>IF(H11="Y",D11,0)</f>
        <v>0</v>
      </c>
      <c r="J11" t="str">
        <f>IF(AND(C11&gt;0,D11=0),"Y","N")</f>
        <v>N</v>
      </c>
      <c r="K11" s="1">
        <f>IF(J11="Y",C11,0)</f>
        <v>0</v>
      </c>
      <c r="L11" t="str">
        <f>IF(AND(C11&gt;0,D11&gt;C11),"Y","N")</f>
        <v>Y</v>
      </c>
      <c r="M11" s="1">
        <f>IF(L11="Y",(D11-C11),0)</f>
        <v>500</v>
      </c>
      <c r="N11" s="1">
        <f>IF(L11="Y",D11,0)</f>
        <v>2500</v>
      </c>
      <c r="O11" s="1" t="str">
        <f>IF(AND(C11&gt;0,D11&gt;0,D11&lt;C11),"Y","N")</f>
        <v>N</v>
      </c>
      <c r="P11" s="1">
        <f>IF(O11="Y",(C11-D11),0)</f>
        <v>0</v>
      </c>
      <c r="Q11" s="1">
        <f>IF(O11="Y",D11,0)</f>
        <v>0</v>
      </c>
    </row>
    <row r="12" spans="1:17" x14ac:dyDescent="0.25">
      <c r="A12">
        <v>10</v>
      </c>
      <c r="B12" t="s">
        <v>52</v>
      </c>
      <c r="C12" s="1">
        <v>500</v>
      </c>
      <c r="D12" s="1">
        <v>500</v>
      </c>
      <c r="E12" t="str">
        <f t="shared" si="1"/>
        <v>Y</v>
      </c>
      <c r="F12" t="str">
        <f t="shared" si="2"/>
        <v>Y</v>
      </c>
      <c r="G12" s="1">
        <f t="shared" si="3"/>
        <v>500</v>
      </c>
      <c r="H12" t="str">
        <f t="shared" si="4"/>
        <v>N</v>
      </c>
      <c r="I12" s="1">
        <f t="shared" si="5"/>
        <v>0</v>
      </c>
      <c r="J12" t="str">
        <f t="shared" si="6"/>
        <v>N</v>
      </c>
      <c r="K12" s="1">
        <f t="shared" si="7"/>
        <v>0</v>
      </c>
      <c r="L12" t="str">
        <f t="shared" si="8"/>
        <v>N</v>
      </c>
      <c r="M12" s="1">
        <f t="shared" si="9"/>
        <v>0</v>
      </c>
      <c r="N12" s="1">
        <f t="shared" si="10"/>
        <v>0</v>
      </c>
      <c r="O12" s="1" t="str">
        <f t="shared" si="0"/>
        <v>N</v>
      </c>
      <c r="P12" s="1">
        <f t="shared" si="11"/>
        <v>0</v>
      </c>
      <c r="Q12" s="1">
        <f t="shared" si="12"/>
        <v>0</v>
      </c>
    </row>
    <row r="13" spans="1:17" x14ac:dyDescent="0.25">
      <c r="A13">
        <v>11</v>
      </c>
      <c r="B13" t="s">
        <v>58</v>
      </c>
      <c r="C13">
        <v>0</v>
      </c>
      <c r="D13" s="1"/>
      <c r="E13" t="str">
        <f t="shared" si="1"/>
        <v>N</v>
      </c>
      <c r="F13" t="str">
        <f t="shared" si="2"/>
        <v>N</v>
      </c>
      <c r="G13" s="1">
        <f t="shared" si="3"/>
        <v>0</v>
      </c>
      <c r="H13" t="str">
        <f t="shared" ref="H13:H76" si="13">IF(AND(C13=0,D13&gt;0),"Y","N")</f>
        <v>N</v>
      </c>
      <c r="I13" s="1">
        <f t="shared" si="5"/>
        <v>0</v>
      </c>
      <c r="J13" t="str">
        <f t="shared" ref="J13:J76" si="14">IF(AND(C13&gt;0,D13=0),"Y","N")</f>
        <v>N</v>
      </c>
      <c r="K13" s="1">
        <f t="shared" si="7"/>
        <v>0</v>
      </c>
      <c r="L13" t="str">
        <f t="shared" ref="L13:L76" si="15">IF(AND(C13&gt;0,D13&gt;C13),"Y","N")</f>
        <v>N</v>
      </c>
      <c r="M13" s="1">
        <f t="shared" ref="M13:M76" si="16">IF(L13="Y",(D13-C13),0)</f>
        <v>0</v>
      </c>
      <c r="N13" s="1">
        <f t="shared" si="10"/>
        <v>0</v>
      </c>
      <c r="O13" s="1" t="str">
        <f t="shared" si="0"/>
        <v>N</v>
      </c>
      <c r="P13" s="1">
        <f t="shared" si="11"/>
        <v>0</v>
      </c>
      <c r="Q13" s="1">
        <f t="shared" si="12"/>
        <v>0</v>
      </c>
    </row>
    <row r="14" spans="1:17" x14ac:dyDescent="0.25">
      <c r="A14">
        <v>12</v>
      </c>
      <c r="B14" t="s">
        <v>57</v>
      </c>
      <c r="C14">
        <v>0</v>
      </c>
      <c r="D14" s="1"/>
      <c r="E14" t="str">
        <f t="shared" si="1"/>
        <v>N</v>
      </c>
      <c r="F14" t="str">
        <f t="shared" si="2"/>
        <v>N</v>
      </c>
      <c r="G14" s="1">
        <f t="shared" si="3"/>
        <v>0</v>
      </c>
      <c r="H14" t="str">
        <f t="shared" si="13"/>
        <v>N</v>
      </c>
      <c r="I14" s="1">
        <f t="shared" si="5"/>
        <v>0</v>
      </c>
      <c r="J14" t="str">
        <f t="shared" si="14"/>
        <v>N</v>
      </c>
      <c r="K14" s="1">
        <f t="shared" si="7"/>
        <v>0</v>
      </c>
      <c r="L14" t="str">
        <f t="shared" si="15"/>
        <v>N</v>
      </c>
      <c r="M14" s="1">
        <f t="shared" si="16"/>
        <v>0</v>
      </c>
      <c r="N14" s="1">
        <f t="shared" si="10"/>
        <v>0</v>
      </c>
      <c r="O14" s="1" t="str">
        <f>IF(AND(C14&gt;0,D14&gt;0,D14&lt;C14),"Y","N")</f>
        <v>N</v>
      </c>
      <c r="P14" s="1">
        <f t="shared" si="11"/>
        <v>0</v>
      </c>
      <c r="Q14" s="1">
        <f t="shared" si="12"/>
        <v>0</v>
      </c>
    </row>
    <row r="15" spans="1:17" x14ac:dyDescent="0.25">
      <c r="A15">
        <v>13</v>
      </c>
      <c r="B15" t="s">
        <v>55</v>
      </c>
      <c r="C15">
        <v>0</v>
      </c>
      <c r="D15" s="1"/>
      <c r="E15" t="str">
        <f t="shared" si="1"/>
        <v>N</v>
      </c>
      <c r="F15" t="str">
        <f t="shared" si="2"/>
        <v>N</v>
      </c>
      <c r="G15" s="1">
        <f t="shared" si="3"/>
        <v>0</v>
      </c>
      <c r="H15" t="str">
        <f t="shared" si="13"/>
        <v>N</v>
      </c>
      <c r="I15" s="1">
        <f t="shared" si="5"/>
        <v>0</v>
      </c>
      <c r="J15" t="str">
        <f t="shared" si="14"/>
        <v>N</v>
      </c>
      <c r="K15" s="1">
        <f t="shared" si="7"/>
        <v>0</v>
      </c>
      <c r="L15" t="str">
        <f t="shared" si="15"/>
        <v>N</v>
      </c>
      <c r="M15" s="1">
        <f t="shared" si="16"/>
        <v>0</v>
      </c>
      <c r="N15" s="1">
        <f t="shared" si="10"/>
        <v>0</v>
      </c>
      <c r="O15" s="1" t="str">
        <f t="shared" ref="O15:O78" si="17">IF(AND(C15&gt;0,D15&gt;0,D15&lt;C15),"Y","N")</f>
        <v>N</v>
      </c>
      <c r="P15" s="1">
        <f t="shared" si="11"/>
        <v>0</v>
      </c>
      <c r="Q15" s="1">
        <f t="shared" si="12"/>
        <v>0</v>
      </c>
    </row>
    <row r="16" spans="1:17" x14ac:dyDescent="0.25">
      <c r="A16">
        <v>14</v>
      </c>
      <c r="B16" t="s">
        <v>59</v>
      </c>
      <c r="C16">
        <v>0</v>
      </c>
      <c r="D16" s="1"/>
      <c r="E16" t="str">
        <f t="shared" si="1"/>
        <v>N</v>
      </c>
      <c r="F16" t="str">
        <f t="shared" si="2"/>
        <v>N</v>
      </c>
      <c r="G16" s="1">
        <f t="shared" si="3"/>
        <v>0</v>
      </c>
      <c r="H16" t="str">
        <f t="shared" si="13"/>
        <v>N</v>
      </c>
      <c r="I16" s="1">
        <f t="shared" si="5"/>
        <v>0</v>
      </c>
      <c r="J16" t="str">
        <f t="shared" si="14"/>
        <v>N</v>
      </c>
      <c r="K16" s="1">
        <f t="shared" si="7"/>
        <v>0</v>
      </c>
      <c r="L16" t="str">
        <f t="shared" si="15"/>
        <v>N</v>
      </c>
      <c r="M16" s="1">
        <f t="shared" si="16"/>
        <v>0</v>
      </c>
      <c r="N16" s="1">
        <f t="shared" si="10"/>
        <v>0</v>
      </c>
      <c r="O16" s="1" t="str">
        <f t="shared" si="17"/>
        <v>N</v>
      </c>
      <c r="P16" s="1">
        <f t="shared" si="11"/>
        <v>0</v>
      </c>
      <c r="Q16" s="1">
        <f t="shared" si="12"/>
        <v>0</v>
      </c>
    </row>
    <row r="17" spans="1:17" x14ac:dyDescent="0.25">
      <c r="A17">
        <v>15</v>
      </c>
      <c r="B17" t="s">
        <v>54</v>
      </c>
      <c r="C17">
        <v>0</v>
      </c>
      <c r="D17" s="1"/>
      <c r="E17" t="str">
        <f t="shared" si="1"/>
        <v>N</v>
      </c>
      <c r="F17" t="str">
        <f t="shared" si="2"/>
        <v>N</v>
      </c>
      <c r="G17" s="1">
        <f t="shared" si="3"/>
        <v>0</v>
      </c>
      <c r="H17" t="str">
        <f t="shared" si="13"/>
        <v>N</v>
      </c>
      <c r="I17" s="1">
        <f t="shared" si="5"/>
        <v>0</v>
      </c>
      <c r="J17" t="str">
        <f t="shared" si="14"/>
        <v>N</v>
      </c>
      <c r="K17" s="1">
        <f t="shared" si="7"/>
        <v>0</v>
      </c>
      <c r="L17" t="str">
        <f t="shared" si="15"/>
        <v>N</v>
      </c>
      <c r="M17" s="1">
        <f t="shared" si="16"/>
        <v>0</v>
      </c>
      <c r="N17" s="1">
        <f t="shared" si="10"/>
        <v>0</v>
      </c>
      <c r="O17" s="1" t="str">
        <f t="shared" si="17"/>
        <v>N</v>
      </c>
      <c r="P17" s="1">
        <f t="shared" si="11"/>
        <v>0</v>
      </c>
      <c r="Q17" s="1">
        <f t="shared" si="12"/>
        <v>0</v>
      </c>
    </row>
    <row r="18" spans="1:17" x14ac:dyDescent="0.25">
      <c r="A18">
        <v>16</v>
      </c>
      <c r="B18" t="s">
        <v>63</v>
      </c>
      <c r="C18">
        <v>500</v>
      </c>
      <c r="D18" s="1"/>
      <c r="E18" t="str">
        <f t="shared" si="1"/>
        <v>N</v>
      </c>
      <c r="F18" t="str">
        <f t="shared" si="2"/>
        <v>N</v>
      </c>
      <c r="G18" s="1">
        <f t="shared" si="3"/>
        <v>0</v>
      </c>
      <c r="H18" t="str">
        <f t="shared" si="13"/>
        <v>N</v>
      </c>
      <c r="I18" s="1">
        <f t="shared" si="5"/>
        <v>0</v>
      </c>
      <c r="J18" t="str">
        <f t="shared" si="14"/>
        <v>Y</v>
      </c>
      <c r="K18" s="1">
        <f t="shared" si="7"/>
        <v>500</v>
      </c>
      <c r="L18" t="str">
        <f t="shared" si="15"/>
        <v>N</v>
      </c>
      <c r="M18" s="1">
        <f t="shared" si="16"/>
        <v>0</v>
      </c>
      <c r="N18" s="1">
        <f t="shared" si="10"/>
        <v>0</v>
      </c>
      <c r="O18" s="1" t="str">
        <f t="shared" si="17"/>
        <v>N</v>
      </c>
      <c r="P18" s="1">
        <f t="shared" si="11"/>
        <v>0</v>
      </c>
      <c r="Q18" s="1">
        <f t="shared" si="12"/>
        <v>0</v>
      </c>
    </row>
    <row r="19" spans="1:17" x14ac:dyDescent="0.25">
      <c r="A19">
        <v>17</v>
      </c>
      <c r="B19" t="s">
        <v>62</v>
      </c>
      <c r="C19">
        <v>0</v>
      </c>
      <c r="D19" s="1"/>
      <c r="E19" t="str">
        <f t="shared" si="1"/>
        <v>N</v>
      </c>
      <c r="F19" t="str">
        <f t="shared" si="2"/>
        <v>N</v>
      </c>
      <c r="G19" s="1">
        <f t="shared" si="3"/>
        <v>0</v>
      </c>
      <c r="H19" t="str">
        <f t="shared" si="13"/>
        <v>N</v>
      </c>
      <c r="I19" s="1">
        <f t="shared" si="5"/>
        <v>0</v>
      </c>
      <c r="J19" t="str">
        <f t="shared" si="14"/>
        <v>N</v>
      </c>
      <c r="K19" s="1">
        <f t="shared" si="7"/>
        <v>0</v>
      </c>
      <c r="L19" t="str">
        <f t="shared" si="15"/>
        <v>N</v>
      </c>
      <c r="M19" s="1">
        <f t="shared" si="16"/>
        <v>0</v>
      </c>
      <c r="N19" s="1">
        <f t="shared" si="10"/>
        <v>0</v>
      </c>
      <c r="O19" s="1" t="str">
        <f t="shared" si="17"/>
        <v>N</v>
      </c>
      <c r="P19" s="1">
        <f t="shared" si="11"/>
        <v>0</v>
      </c>
      <c r="Q19" s="1">
        <f t="shared" si="12"/>
        <v>0</v>
      </c>
    </row>
    <row r="20" spans="1:17" x14ac:dyDescent="0.25">
      <c r="A20">
        <v>18</v>
      </c>
      <c r="B20" t="s">
        <v>60</v>
      </c>
      <c r="C20">
        <v>220</v>
      </c>
      <c r="D20" s="1">
        <v>220</v>
      </c>
      <c r="E20" t="str">
        <f t="shared" si="1"/>
        <v>Y</v>
      </c>
      <c r="F20" t="str">
        <f t="shared" si="2"/>
        <v>Y</v>
      </c>
      <c r="G20" s="1">
        <f t="shared" si="3"/>
        <v>220</v>
      </c>
      <c r="H20" t="str">
        <f t="shared" si="13"/>
        <v>N</v>
      </c>
      <c r="I20" s="1">
        <f t="shared" si="5"/>
        <v>0</v>
      </c>
      <c r="J20" t="str">
        <f t="shared" si="14"/>
        <v>N</v>
      </c>
      <c r="K20" s="1">
        <f t="shared" si="7"/>
        <v>0</v>
      </c>
      <c r="L20" t="str">
        <f t="shared" si="15"/>
        <v>N</v>
      </c>
      <c r="M20" s="1">
        <f t="shared" si="16"/>
        <v>0</v>
      </c>
      <c r="N20" s="1">
        <f t="shared" si="10"/>
        <v>0</v>
      </c>
      <c r="O20" s="1" t="str">
        <f t="shared" si="17"/>
        <v>N</v>
      </c>
      <c r="P20" s="1">
        <f t="shared" si="11"/>
        <v>0</v>
      </c>
      <c r="Q20" s="1">
        <f t="shared" si="12"/>
        <v>0</v>
      </c>
    </row>
    <row r="21" spans="1:17" x14ac:dyDescent="0.25">
      <c r="A21">
        <v>19</v>
      </c>
      <c r="B21" t="s">
        <v>61</v>
      </c>
      <c r="C21">
        <v>0</v>
      </c>
      <c r="D21" s="1"/>
      <c r="E21" t="str">
        <f t="shared" si="1"/>
        <v>N</v>
      </c>
      <c r="F21" t="str">
        <f t="shared" si="2"/>
        <v>N</v>
      </c>
      <c r="G21" s="1">
        <f t="shared" si="3"/>
        <v>0</v>
      </c>
      <c r="H21" t="str">
        <f t="shared" si="13"/>
        <v>N</v>
      </c>
      <c r="I21" s="1">
        <f t="shared" si="5"/>
        <v>0</v>
      </c>
      <c r="J21" t="str">
        <f t="shared" si="14"/>
        <v>N</v>
      </c>
      <c r="K21" s="1">
        <f t="shared" si="7"/>
        <v>0</v>
      </c>
      <c r="L21" t="str">
        <f t="shared" si="15"/>
        <v>N</v>
      </c>
      <c r="M21" s="1">
        <f t="shared" si="16"/>
        <v>0</v>
      </c>
      <c r="N21" s="1">
        <f t="shared" si="10"/>
        <v>0</v>
      </c>
      <c r="O21" s="1" t="str">
        <f t="shared" si="17"/>
        <v>N</v>
      </c>
      <c r="P21" s="1">
        <f t="shared" si="11"/>
        <v>0</v>
      </c>
      <c r="Q21" s="1">
        <f t="shared" si="12"/>
        <v>0</v>
      </c>
    </row>
    <row r="22" spans="1:17" x14ac:dyDescent="0.25">
      <c r="A22">
        <v>20</v>
      </c>
      <c r="C22" s="1"/>
      <c r="D22" s="1"/>
      <c r="E22" t="str">
        <f t="shared" si="1"/>
        <v>N</v>
      </c>
      <c r="F22" t="str">
        <f t="shared" si="2"/>
        <v>N</v>
      </c>
      <c r="G22" s="1">
        <f t="shared" si="3"/>
        <v>0</v>
      </c>
      <c r="H22" t="str">
        <f t="shared" si="13"/>
        <v>N</v>
      </c>
      <c r="I22" s="1">
        <f t="shared" si="5"/>
        <v>0</v>
      </c>
      <c r="J22" t="str">
        <f t="shared" si="14"/>
        <v>N</v>
      </c>
      <c r="K22" s="1">
        <f t="shared" si="7"/>
        <v>0</v>
      </c>
      <c r="L22" t="str">
        <f t="shared" si="15"/>
        <v>N</v>
      </c>
      <c r="M22" s="1">
        <f t="shared" si="16"/>
        <v>0</v>
      </c>
      <c r="N22" s="1">
        <f t="shared" si="10"/>
        <v>0</v>
      </c>
      <c r="O22" s="1" t="str">
        <f t="shared" si="17"/>
        <v>N</v>
      </c>
      <c r="P22" s="1">
        <f t="shared" si="11"/>
        <v>0</v>
      </c>
      <c r="Q22" s="1">
        <f t="shared" si="12"/>
        <v>0</v>
      </c>
    </row>
    <row r="23" spans="1:17" x14ac:dyDescent="0.25">
      <c r="A23">
        <v>21</v>
      </c>
      <c r="C23" s="1"/>
      <c r="D23" s="1"/>
      <c r="E23" t="str">
        <f t="shared" si="1"/>
        <v>N</v>
      </c>
      <c r="F23" t="str">
        <f t="shared" si="2"/>
        <v>N</v>
      </c>
      <c r="G23" s="1">
        <f t="shared" si="3"/>
        <v>0</v>
      </c>
      <c r="H23" t="str">
        <f t="shared" si="13"/>
        <v>N</v>
      </c>
      <c r="I23" s="1">
        <f t="shared" si="5"/>
        <v>0</v>
      </c>
      <c r="J23" t="str">
        <f t="shared" si="14"/>
        <v>N</v>
      </c>
      <c r="K23" s="1">
        <f t="shared" si="7"/>
        <v>0</v>
      </c>
      <c r="L23" t="str">
        <f t="shared" si="15"/>
        <v>N</v>
      </c>
      <c r="M23" s="1">
        <f t="shared" si="16"/>
        <v>0</v>
      </c>
      <c r="N23" s="1">
        <f t="shared" si="10"/>
        <v>0</v>
      </c>
      <c r="O23" s="1" t="str">
        <f t="shared" si="17"/>
        <v>N</v>
      </c>
      <c r="P23" s="1">
        <f t="shared" si="11"/>
        <v>0</v>
      </c>
      <c r="Q23" s="1">
        <f t="shared" si="12"/>
        <v>0</v>
      </c>
    </row>
    <row r="24" spans="1:17" x14ac:dyDescent="0.25">
      <c r="A24">
        <v>22</v>
      </c>
      <c r="C24" s="1"/>
      <c r="D24" s="1"/>
      <c r="E24" t="str">
        <f t="shared" si="1"/>
        <v>N</v>
      </c>
      <c r="F24" t="str">
        <f t="shared" si="2"/>
        <v>N</v>
      </c>
      <c r="G24" s="1">
        <f t="shared" si="3"/>
        <v>0</v>
      </c>
      <c r="H24" t="str">
        <f t="shared" si="13"/>
        <v>N</v>
      </c>
      <c r="I24" s="1">
        <f t="shared" si="5"/>
        <v>0</v>
      </c>
      <c r="J24" t="str">
        <f t="shared" si="14"/>
        <v>N</v>
      </c>
      <c r="K24" s="1">
        <f t="shared" si="7"/>
        <v>0</v>
      </c>
      <c r="L24" t="str">
        <f t="shared" si="15"/>
        <v>N</v>
      </c>
      <c r="M24" s="1">
        <f t="shared" si="16"/>
        <v>0</v>
      </c>
      <c r="N24" s="1">
        <f t="shared" si="10"/>
        <v>0</v>
      </c>
      <c r="O24" s="1" t="str">
        <f t="shared" si="17"/>
        <v>N</v>
      </c>
      <c r="P24" s="1">
        <f t="shared" si="11"/>
        <v>0</v>
      </c>
      <c r="Q24" s="1">
        <f t="shared" si="12"/>
        <v>0</v>
      </c>
    </row>
    <row r="25" spans="1:17" x14ac:dyDescent="0.25">
      <c r="A25">
        <v>23</v>
      </c>
      <c r="C25" s="1"/>
      <c r="D25" s="1"/>
      <c r="E25" t="str">
        <f t="shared" si="1"/>
        <v>N</v>
      </c>
      <c r="F25" t="str">
        <f>IF(AND(C25&gt;0,D25&gt;0,D25=C25),"Y","N")</f>
        <v>N</v>
      </c>
      <c r="G25" s="1">
        <f t="shared" si="3"/>
        <v>0</v>
      </c>
      <c r="H25" t="str">
        <f>IF(AND(C25=0,D25&gt;0),"Y","N")</f>
        <v>N</v>
      </c>
      <c r="I25" s="1">
        <f t="shared" si="5"/>
        <v>0</v>
      </c>
      <c r="J25" t="str">
        <f>IF(AND(C25&gt;0,D25=0),"Y","N")</f>
        <v>N</v>
      </c>
      <c r="K25" s="1">
        <f>IF(J25="Y",C25,0)</f>
        <v>0</v>
      </c>
      <c r="L25" t="str">
        <f>IF(AND(C25&gt;0,D25&gt;C25),"Y","N")</f>
        <v>N</v>
      </c>
      <c r="M25" s="1">
        <f>IF(L25="Y",(D25-C25),0)</f>
        <v>0</v>
      </c>
      <c r="N25" s="1">
        <f t="shared" si="10"/>
        <v>0</v>
      </c>
      <c r="O25" s="1" t="str">
        <f t="shared" si="17"/>
        <v>N</v>
      </c>
      <c r="P25" s="1">
        <f>IF(O25="Y",(C25-D25),0)</f>
        <v>0</v>
      </c>
      <c r="Q25" s="1">
        <f t="shared" si="12"/>
        <v>0</v>
      </c>
    </row>
    <row r="26" spans="1:17" x14ac:dyDescent="0.25">
      <c r="A26">
        <v>24</v>
      </c>
      <c r="C26" s="1"/>
      <c r="D26" s="1"/>
      <c r="E26" t="str">
        <f>IF(D26&gt;0,"Y","N")</f>
        <v>N</v>
      </c>
      <c r="F26" t="str">
        <f>IF(AND(C26&gt;0,D26&gt;0,D26=C26),"Y","N")</f>
        <v>N</v>
      </c>
      <c r="G26" s="1">
        <f>IF(F26="Y",D26,0)</f>
        <v>0</v>
      </c>
      <c r="H26" t="str">
        <f>IF(AND(C26=0,D26&gt;0),"Y","N")</f>
        <v>N</v>
      </c>
      <c r="I26" s="1">
        <f>IF(H26="Y",D26,0)</f>
        <v>0</v>
      </c>
      <c r="J26" t="str">
        <f>IF(AND(C26&gt;0,D26=0),"Y","N")</f>
        <v>N</v>
      </c>
      <c r="K26" s="1">
        <f>IF(J26="Y",C26,0)</f>
        <v>0</v>
      </c>
      <c r="L26" t="str">
        <f>IF(AND(C26&gt;0,D26&gt;C26),"Y","N")</f>
        <v>N</v>
      </c>
      <c r="M26" s="1">
        <f>IF(L26="Y",(D26-C26),0)</f>
        <v>0</v>
      </c>
      <c r="N26" s="1">
        <f>IF(L26="Y",D26,0)</f>
        <v>0</v>
      </c>
      <c r="O26" s="1" t="str">
        <f>IF(AND(C26&gt;0,D26&gt;0,D26&lt;C26),"Y","N")</f>
        <v>N</v>
      </c>
      <c r="P26" s="1">
        <f>IF(O26="Y",(C26-D26),0)</f>
        <v>0</v>
      </c>
      <c r="Q26" s="1">
        <f>IF(O26="Y",D26,0)</f>
        <v>0</v>
      </c>
    </row>
    <row r="27" spans="1:17" x14ac:dyDescent="0.25">
      <c r="A27">
        <v>25</v>
      </c>
      <c r="C27" s="1"/>
      <c r="D27" s="1"/>
      <c r="E27" t="str">
        <f t="shared" si="1"/>
        <v>N</v>
      </c>
      <c r="F27" t="str">
        <f t="shared" si="2"/>
        <v>N</v>
      </c>
      <c r="G27" s="1">
        <f t="shared" si="3"/>
        <v>0</v>
      </c>
      <c r="H27" t="str">
        <f t="shared" si="13"/>
        <v>N</v>
      </c>
      <c r="I27" s="1">
        <f t="shared" si="5"/>
        <v>0</v>
      </c>
      <c r="J27" t="str">
        <f t="shared" si="14"/>
        <v>N</v>
      </c>
      <c r="K27" s="1">
        <f t="shared" si="7"/>
        <v>0</v>
      </c>
      <c r="L27" t="str">
        <f t="shared" si="15"/>
        <v>N</v>
      </c>
      <c r="M27" s="1">
        <f t="shared" si="16"/>
        <v>0</v>
      </c>
      <c r="N27" s="1">
        <f t="shared" si="10"/>
        <v>0</v>
      </c>
      <c r="O27" s="1" t="str">
        <f t="shared" si="17"/>
        <v>N</v>
      </c>
      <c r="P27" s="1">
        <f t="shared" si="11"/>
        <v>0</v>
      </c>
      <c r="Q27" s="1">
        <f t="shared" si="12"/>
        <v>0</v>
      </c>
    </row>
    <row r="28" spans="1:17" x14ac:dyDescent="0.25">
      <c r="A28">
        <v>26</v>
      </c>
      <c r="C28" s="1"/>
      <c r="D28" s="1"/>
      <c r="E28" t="str">
        <f t="shared" si="1"/>
        <v>N</v>
      </c>
      <c r="F28" t="str">
        <f t="shared" si="2"/>
        <v>N</v>
      </c>
      <c r="G28" s="1">
        <f t="shared" si="3"/>
        <v>0</v>
      </c>
      <c r="H28" t="str">
        <f t="shared" si="13"/>
        <v>N</v>
      </c>
      <c r="I28" s="1">
        <f t="shared" si="5"/>
        <v>0</v>
      </c>
      <c r="J28" t="str">
        <f t="shared" si="14"/>
        <v>N</v>
      </c>
      <c r="K28" s="1">
        <f t="shared" si="7"/>
        <v>0</v>
      </c>
      <c r="L28" t="str">
        <f t="shared" si="15"/>
        <v>N</v>
      </c>
      <c r="M28" s="1">
        <f t="shared" si="16"/>
        <v>0</v>
      </c>
      <c r="N28" s="1">
        <f t="shared" si="10"/>
        <v>0</v>
      </c>
      <c r="O28" s="1" t="str">
        <f t="shared" si="17"/>
        <v>N</v>
      </c>
      <c r="P28" s="1">
        <f t="shared" si="11"/>
        <v>0</v>
      </c>
      <c r="Q28" s="1">
        <f t="shared" si="12"/>
        <v>0</v>
      </c>
    </row>
    <row r="29" spans="1:17" x14ac:dyDescent="0.25">
      <c r="A29">
        <v>27</v>
      </c>
      <c r="C29" s="1"/>
      <c r="D29" s="1"/>
      <c r="E29" t="str">
        <f t="shared" si="1"/>
        <v>N</v>
      </c>
      <c r="F29" t="str">
        <f>IF(AND(C29&gt;0,D29&gt;0,D29=C29),"Y","N")</f>
        <v>N</v>
      </c>
      <c r="G29" s="1">
        <f t="shared" si="3"/>
        <v>0</v>
      </c>
      <c r="H29" t="str">
        <f>IF(AND(C29=0,D29&gt;0),"Y","N")</f>
        <v>N</v>
      </c>
      <c r="I29" s="1">
        <f t="shared" si="5"/>
        <v>0</v>
      </c>
      <c r="J29" t="str">
        <f>IF(AND(C29&gt;0,D29=0),"Y","N")</f>
        <v>N</v>
      </c>
      <c r="K29" s="1">
        <f>IF(J29="Y",C29,0)</f>
        <v>0</v>
      </c>
      <c r="L29" t="str">
        <f>IF(AND(C29&gt;0,D29&gt;C29),"Y","N")</f>
        <v>N</v>
      </c>
      <c r="M29" s="1">
        <f>IF(L29="Y",(D29-C29),0)</f>
        <v>0</v>
      </c>
      <c r="N29" s="1">
        <f t="shared" si="10"/>
        <v>0</v>
      </c>
      <c r="O29" s="1" t="str">
        <f t="shared" si="17"/>
        <v>N</v>
      </c>
      <c r="P29" s="1">
        <f>IF(O29="Y",(C29-D29),0)</f>
        <v>0</v>
      </c>
      <c r="Q29" s="1">
        <f t="shared" si="12"/>
        <v>0</v>
      </c>
    </row>
    <row r="30" spans="1:17" x14ac:dyDescent="0.25">
      <c r="A30">
        <v>28</v>
      </c>
      <c r="C30" s="1"/>
      <c r="D30" s="1"/>
      <c r="E30" t="str">
        <f t="shared" si="1"/>
        <v>N</v>
      </c>
      <c r="F30" t="str">
        <f t="shared" si="2"/>
        <v>N</v>
      </c>
      <c r="G30" s="1">
        <f t="shared" si="3"/>
        <v>0</v>
      </c>
      <c r="H30" t="str">
        <f t="shared" si="13"/>
        <v>N</v>
      </c>
      <c r="I30" s="1">
        <f t="shared" si="5"/>
        <v>0</v>
      </c>
      <c r="J30" t="str">
        <f t="shared" si="14"/>
        <v>N</v>
      </c>
      <c r="K30" s="1">
        <f t="shared" si="7"/>
        <v>0</v>
      </c>
      <c r="L30" t="str">
        <f t="shared" si="15"/>
        <v>N</v>
      </c>
      <c r="M30" s="1">
        <f t="shared" si="16"/>
        <v>0</v>
      </c>
      <c r="N30" s="1">
        <f t="shared" si="10"/>
        <v>0</v>
      </c>
      <c r="O30" s="1" t="str">
        <f t="shared" si="17"/>
        <v>N</v>
      </c>
      <c r="P30" s="1">
        <f t="shared" si="11"/>
        <v>0</v>
      </c>
      <c r="Q30" s="1">
        <f t="shared" si="12"/>
        <v>0</v>
      </c>
    </row>
    <row r="31" spans="1:17" x14ac:dyDescent="0.25">
      <c r="A31">
        <v>29</v>
      </c>
      <c r="C31" s="1"/>
      <c r="D31" s="1"/>
      <c r="E31" t="str">
        <f t="shared" si="1"/>
        <v>N</v>
      </c>
      <c r="F31" t="str">
        <f t="shared" si="2"/>
        <v>N</v>
      </c>
      <c r="G31" s="1">
        <f t="shared" si="3"/>
        <v>0</v>
      </c>
      <c r="H31" t="str">
        <f t="shared" si="13"/>
        <v>N</v>
      </c>
      <c r="I31" s="1">
        <f t="shared" si="5"/>
        <v>0</v>
      </c>
      <c r="J31" t="str">
        <f t="shared" si="14"/>
        <v>N</v>
      </c>
      <c r="K31" s="1">
        <f t="shared" si="7"/>
        <v>0</v>
      </c>
      <c r="L31" t="str">
        <f t="shared" si="15"/>
        <v>N</v>
      </c>
      <c r="M31" s="1">
        <f t="shared" si="16"/>
        <v>0</v>
      </c>
      <c r="N31" s="1">
        <f t="shared" si="10"/>
        <v>0</v>
      </c>
      <c r="O31" s="1" t="str">
        <f t="shared" si="17"/>
        <v>N</v>
      </c>
      <c r="P31" s="1">
        <f t="shared" si="11"/>
        <v>0</v>
      </c>
      <c r="Q31" s="1">
        <f t="shared" si="12"/>
        <v>0</v>
      </c>
    </row>
    <row r="32" spans="1:17" x14ac:dyDescent="0.25">
      <c r="A32">
        <v>30</v>
      </c>
      <c r="C32" s="1"/>
      <c r="D32" s="1"/>
      <c r="E32" t="str">
        <f t="shared" si="1"/>
        <v>N</v>
      </c>
      <c r="F32" t="str">
        <f t="shared" si="2"/>
        <v>N</v>
      </c>
      <c r="G32" s="1">
        <f t="shared" si="3"/>
        <v>0</v>
      </c>
      <c r="H32" t="str">
        <f t="shared" si="13"/>
        <v>N</v>
      </c>
      <c r="I32" s="1">
        <f t="shared" si="5"/>
        <v>0</v>
      </c>
      <c r="J32" t="str">
        <f t="shared" si="14"/>
        <v>N</v>
      </c>
      <c r="K32" s="1">
        <f t="shared" si="7"/>
        <v>0</v>
      </c>
      <c r="L32" t="str">
        <f t="shared" si="15"/>
        <v>N</v>
      </c>
      <c r="M32" s="1">
        <f t="shared" si="16"/>
        <v>0</v>
      </c>
      <c r="N32" s="1">
        <f t="shared" si="10"/>
        <v>0</v>
      </c>
      <c r="O32" s="1" t="str">
        <f t="shared" si="17"/>
        <v>N</v>
      </c>
      <c r="P32" s="1">
        <f t="shared" si="11"/>
        <v>0</v>
      </c>
      <c r="Q32" s="1">
        <f t="shared" si="12"/>
        <v>0</v>
      </c>
    </row>
    <row r="33" spans="1:17" x14ac:dyDescent="0.25">
      <c r="A33">
        <v>31</v>
      </c>
      <c r="C33" s="1"/>
      <c r="D33" s="1"/>
      <c r="E33" t="str">
        <f t="shared" si="1"/>
        <v>N</v>
      </c>
      <c r="F33" t="str">
        <f t="shared" si="2"/>
        <v>N</v>
      </c>
      <c r="G33" s="1">
        <f t="shared" si="3"/>
        <v>0</v>
      </c>
      <c r="H33" t="str">
        <f t="shared" si="13"/>
        <v>N</v>
      </c>
      <c r="I33" s="1">
        <f t="shared" si="5"/>
        <v>0</v>
      </c>
      <c r="J33" t="str">
        <f t="shared" si="14"/>
        <v>N</v>
      </c>
      <c r="K33" s="1">
        <f t="shared" si="7"/>
        <v>0</v>
      </c>
      <c r="L33" t="str">
        <f t="shared" si="15"/>
        <v>N</v>
      </c>
      <c r="M33" s="1">
        <f t="shared" si="16"/>
        <v>0</v>
      </c>
      <c r="N33" s="1">
        <f t="shared" si="10"/>
        <v>0</v>
      </c>
      <c r="O33" s="1" t="str">
        <f t="shared" si="17"/>
        <v>N</v>
      </c>
      <c r="P33" s="1">
        <f t="shared" si="11"/>
        <v>0</v>
      </c>
      <c r="Q33" s="1">
        <f t="shared" si="12"/>
        <v>0</v>
      </c>
    </row>
    <row r="34" spans="1:17" x14ac:dyDescent="0.25">
      <c r="A34">
        <v>32</v>
      </c>
      <c r="C34" s="1"/>
      <c r="D34" s="1"/>
      <c r="E34" t="str">
        <f t="shared" si="1"/>
        <v>N</v>
      </c>
      <c r="F34" t="str">
        <f t="shared" si="2"/>
        <v>N</v>
      </c>
      <c r="G34" s="1">
        <f t="shared" si="3"/>
        <v>0</v>
      </c>
      <c r="H34" t="str">
        <f t="shared" si="13"/>
        <v>N</v>
      </c>
      <c r="I34" s="1">
        <f t="shared" si="5"/>
        <v>0</v>
      </c>
      <c r="J34" t="str">
        <f t="shared" si="14"/>
        <v>N</v>
      </c>
      <c r="K34" s="1">
        <f t="shared" si="7"/>
        <v>0</v>
      </c>
      <c r="L34" t="str">
        <f t="shared" si="15"/>
        <v>N</v>
      </c>
      <c r="M34" s="1">
        <f t="shared" si="16"/>
        <v>0</v>
      </c>
      <c r="N34" s="1">
        <f t="shared" si="10"/>
        <v>0</v>
      </c>
      <c r="O34" s="1" t="str">
        <f t="shared" si="17"/>
        <v>N</v>
      </c>
      <c r="P34" s="1">
        <f t="shared" si="11"/>
        <v>0</v>
      </c>
      <c r="Q34" s="1">
        <f t="shared" si="12"/>
        <v>0</v>
      </c>
    </row>
    <row r="35" spans="1:17" x14ac:dyDescent="0.25">
      <c r="A35">
        <v>33</v>
      </c>
      <c r="C35" s="1"/>
      <c r="D35" s="1"/>
      <c r="E35" t="str">
        <f t="shared" si="1"/>
        <v>N</v>
      </c>
      <c r="F35" t="str">
        <f t="shared" si="2"/>
        <v>N</v>
      </c>
      <c r="G35" s="1">
        <f t="shared" si="3"/>
        <v>0</v>
      </c>
      <c r="H35" t="str">
        <f t="shared" si="13"/>
        <v>N</v>
      </c>
      <c r="I35" s="1">
        <f t="shared" si="5"/>
        <v>0</v>
      </c>
      <c r="J35" t="str">
        <f t="shared" si="14"/>
        <v>N</v>
      </c>
      <c r="K35" s="1">
        <f t="shared" si="7"/>
        <v>0</v>
      </c>
      <c r="L35" t="str">
        <f t="shared" si="15"/>
        <v>N</v>
      </c>
      <c r="M35" s="1">
        <f t="shared" si="16"/>
        <v>0</v>
      </c>
      <c r="N35" s="1">
        <f t="shared" si="10"/>
        <v>0</v>
      </c>
      <c r="O35" s="1" t="str">
        <f t="shared" si="17"/>
        <v>N</v>
      </c>
      <c r="P35" s="1">
        <f t="shared" si="11"/>
        <v>0</v>
      </c>
      <c r="Q35" s="1">
        <f t="shared" si="12"/>
        <v>0</v>
      </c>
    </row>
    <row r="36" spans="1:17" x14ac:dyDescent="0.25">
      <c r="A36">
        <v>34</v>
      </c>
      <c r="C36" s="1"/>
      <c r="D36" s="1"/>
      <c r="E36" t="str">
        <f t="shared" si="1"/>
        <v>N</v>
      </c>
      <c r="F36" t="str">
        <f t="shared" si="2"/>
        <v>N</v>
      </c>
      <c r="G36" s="1">
        <f t="shared" si="3"/>
        <v>0</v>
      </c>
      <c r="H36" t="str">
        <f t="shared" si="13"/>
        <v>N</v>
      </c>
      <c r="I36" s="1">
        <f t="shared" si="5"/>
        <v>0</v>
      </c>
      <c r="J36" t="str">
        <f t="shared" si="14"/>
        <v>N</v>
      </c>
      <c r="K36" s="1">
        <f t="shared" si="7"/>
        <v>0</v>
      </c>
      <c r="L36" t="str">
        <f t="shared" si="15"/>
        <v>N</v>
      </c>
      <c r="M36" s="1">
        <f t="shared" si="16"/>
        <v>0</v>
      </c>
      <c r="N36" s="1">
        <f t="shared" si="10"/>
        <v>0</v>
      </c>
      <c r="O36" s="1" t="str">
        <f t="shared" si="17"/>
        <v>N</v>
      </c>
      <c r="P36" s="1">
        <f t="shared" si="11"/>
        <v>0</v>
      </c>
      <c r="Q36" s="1">
        <f t="shared" si="12"/>
        <v>0</v>
      </c>
    </row>
    <row r="37" spans="1:17" x14ac:dyDescent="0.25">
      <c r="A37">
        <v>35</v>
      </c>
      <c r="C37" s="1"/>
      <c r="D37" s="1"/>
      <c r="E37" t="str">
        <f t="shared" si="1"/>
        <v>N</v>
      </c>
      <c r="F37" t="str">
        <f t="shared" si="2"/>
        <v>N</v>
      </c>
      <c r="G37" s="1">
        <f t="shared" si="3"/>
        <v>0</v>
      </c>
      <c r="H37" t="str">
        <f t="shared" si="13"/>
        <v>N</v>
      </c>
      <c r="I37" s="1">
        <f t="shared" si="5"/>
        <v>0</v>
      </c>
      <c r="J37" t="str">
        <f t="shared" si="14"/>
        <v>N</v>
      </c>
      <c r="K37" s="1">
        <f t="shared" si="7"/>
        <v>0</v>
      </c>
      <c r="L37" t="str">
        <f t="shared" si="15"/>
        <v>N</v>
      </c>
      <c r="M37" s="1">
        <f t="shared" si="16"/>
        <v>0</v>
      </c>
      <c r="N37" s="1">
        <f t="shared" si="10"/>
        <v>0</v>
      </c>
      <c r="O37" s="1" t="str">
        <f t="shared" si="17"/>
        <v>N</v>
      </c>
      <c r="P37" s="1">
        <f t="shared" si="11"/>
        <v>0</v>
      </c>
      <c r="Q37" s="1">
        <f t="shared" si="12"/>
        <v>0</v>
      </c>
    </row>
    <row r="38" spans="1:17" x14ac:dyDescent="0.25">
      <c r="A38">
        <v>36</v>
      </c>
      <c r="C38" s="1"/>
      <c r="D38" s="1"/>
      <c r="E38" t="str">
        <f t="shared" si="1"/>
        <v>N</v>
      </c>
      <c r="F38" t="str">
        <f t="shared" si="2"/>
        <v>N</v>
      </c>
      <c r="G38" s="1">
        <f t="shared" si="3"/>
        <v>0</v>
      </c>
      <c r="H38" t="str">
        <f t="shared" si="13"/>
        <v>N</v>
      </c>
      <c r="I38" s="1">
        <f t="shared" si="5"/>
        <v>0</v>
      </c>
      <c r="J38" t="str">
        <f t="shared" si="14"/>
        <v>N</v>
      </c>
      <c r="K38" s="1">
        <f t="shared" si="7"/>
        <v>0</v>
      </c>
      <c r="L38" t="str">
        <f t="shared" si="15"/>
        <v>N</v>
      </c>
      <c r="M38" s="1">
        <f t="shared" si="16"/>
        <v>0</v>
      </c>
      <c r="N38" s="1">
        <f t="shared" si="10"/>
        <v>0</v>
      </c>
      <c r="O38" s="1" t="str">
        <f t="shared" si="17"/>
        <v>N</v>
      </c>
      <c r="P38" s="1">
        <f t="shared" si="11"/>
        <v>0</v>
      </c>
      <c r="Q38" s="1">
        <f t="shared" si="12"/>
        <v>0</v>
      </c>
    </row>
    <row r="39" spans="1:17" x14ac:dyDescent="0.25">
      <c r="A39">
        <v>37</v>
      </c>
      <c r="C39" s="1"/>
      <c r="D39" s="1"/>
      <c r="E39" t="str">
        <f t="shared" si="1"/>
        <v>N</v>
      </c>
      <c r="F39" t="str">
        <f t="shared" si="2"/>
        <v>N</v>
      </c>
      <c r="G39" s="1">
        <f t="shared" si="3"/>
        <v>0</v>
      </c>
      <c r="H39" t="str">
        <f t="shared" si="13"/>
        <v>N</v>
      </c>
      <c r="I39" s="1">
        <f t="shared" si="5"/>
        <v>0</v>
      </c>
      <c r="J39" t="str">
        <f t="shared" si="14"/>
        <v>N</v>
      </c>
      <c r="K39" s="1">
        <f t="shared" si="7"/>
        <v>0</v>
      </c>
      <c r="L39" t="str">
        <f t="shared" si="15"/>
        <v>N</v>
      </c>
      <c r="M39" s="1">
        <f t="shared" si="16"/>
        <v>0</v>
      </c>
      <c r="N39" s="1">
        <f t="shared" si="10"/>
        <v>0</v>
      </c>
      <c r="O39" s="1" t="str">
        <f t="shared" si="17"/>
        <v>N</v>
      </c>
      <c r="P39" s="1">
        <f t="shared" si="11"/>
        <v>0</v>
      </c>
      <c r="Q39" s="1">
        <f t="shared" si="12"/>
        <v>0</v>
      </c>
    </row>
    <row r="40" spans="1:17" x14ac:dyDescent="0.25">
      <c r="A40">
        <v>38</v>
      </c>
      <c r="C40" s="1"/>
      <c r="D40" s="1"/>
      <c r="E40" t="str">
        <f t="shared" si="1"/>
        <v>N</v>
      </c>
      <c r="F40" t="str">
        <f t="shared" si="2"/>
        <v>N</v>
      </c>
      <c r="G40" s="1">
        <f t="shared" si="3"/>
        <v>0</v>
      </c>
      <c r="H40" t="str">
        <f t="shared" si="13"/>
        <v>N</v>
      </c>
      <c r="I40" s="1">
        <f t="shared" si="5"/>
        <v>0</v>
      </c>
      <c r="J40" t="str">
        <f t="shared" si="14"/>
        <v>N</v>
      </c>
      <c r="K40" s="1">
        <f t="shared" si="7"/>
        <v>0</v>
      </c>
      <c r="L40" t="str">
        <f t="shared" si="15"/>
        <v>N</v>
      </c>
      <c r="M40" s="1">
        <f t="shared" si="16"/>
        <v>0</v>
      </c>
      <c r="N40" s="1">
        <f t="shared" si="10"/>
        <v>0</v>
      </c>
      <c r="O40" s="1" t="str">
        <f t="shared" si="17"/>
        <v>N</v>
      </c>
      <c r="P40" s="1">
        <f t="shared" si="11"/>
        <v>0</v>
      </c>
      <c r="Q40" s="1">
        <f t="shared" si="12"/>
        <v>0</v>
      </c>
    </row>
    <row r="41" spans="1:17" x14ac:dyDescent="0.25">
      <c r="A41">
        <v>39</v>
      </c>
      <c r="C41" s="1"/>
      <c r="D41" s="1"/>
      <c r="E41" t="str">
        <f t="shared" si="1"/>
        <v>N</v>
      </c>
      <c r="F41" t="str">
        <f t="shared" si="2"/>
        <v>N</v>
      </c>
      <c r="G41" s="1">
        <f t="shared" si="3"/>
        <v>0</v>
      </c>
      <c r="H41" t="str">
        <f t="shared" si="13"/>
        <v>N</v>
      </c>
      <c r="I41" s="1">
        <f t="shared" si="5"/>
        <v>0</v>
      </c>
      <c r="J41" t="str">
        <f t="shared" si="14"/>
        <v>N</v>
      </c>
      <c r="K41" s="1">
        <f t="shared" si="7"/>
        <v>0</v>
      </c>
      <c r="L41" t="str">
        <f t="shared" si="15"/>
        <v>N</v>
      </c>
      <c r="M41" s="1">
        <f t="shared" si="16"/>
        <v>0</v>
      </c>
      <c r="N41" s="1">
        <f t="shared" si="10"/>
        <v>0</v>
      </c>
      <c r="O41" s="1" t="str">
        <f t="shared" si="17"/>
        <v>N</v>
      </c>
      <c r="P41" s="1">
        <f t="shared" si="11"/>
        <v>0</v>
      </c>
      <c r="Q41" s="1">
        <f t="shared" si="12"/>
        <v>0</v>
      </c>
    </row>
    <row r="42" spans="1:17" x14ac:dyDescent="0.25">
      <c r="A42">
        <v>40</v>
      </c>
      <c r="C42" s="1"/>
      <c r="D42" s="1"/>
      <c r="E42" t="str">
        <f t="shared" si="1"/>
        <v>N</v>
      </c>
      <c r="F42" t="str">
        <f t="shared" si="2"/>
        <v>N</v>
      </c>
      <c r="G42" s="1">
        <f t="shared" si="3"/>
        <v>0</v>
      </c>
      <c r="H42" t="str">
        <f t="shared" si="13"/>
        <v>N</v>
      </c>
      <c r="I42" s="1">
        <f t="shared" si="5"/>
        <v>0</v>
      </c>
      <c r="J42" t="str">
        <f t="shared" si="14"/>
        <v>N</v>
      </c>
      <c r="K42" s="1">
        <f t="shared" si="7"/>
        <v>0</v>
      </c>
      <c r="L42" t="str">
        <f t="shared" si="15"/>
        <v>N</v>
      </c>
      <c r="M42" s="1">
        <f t="shared" si="16"/>
        <v>0</v>
      </c>
      <c r="N42" s="1">
        <f t="shared" si="10"/>
        <v>0</v>
      </c>
      <c r="O42" s="1" t="str">
        <f t="shared" si="17"/>
        <v>N</v>
      </c>
      <c r="P42" s="1">
        <f t="shared" si="11"/>
        <v>0</v>
      </c>
      <c r="Q42" s="1">
        <f t="shared" si="12"/>
        <v>0</v>
      </c>
    </row>
    <row r="43" spans="1:17" x14ac:dyDescent="0.25">
      <c r="A43">
        <v>41</v>
      </c>
      <c r="C43" s="1"/>
      <c r="D43" s="1"/>
      <c r="E43" t="str">
        <f t="shared" si="1"/>
        <v>N</v>
      </c>
      <c r="F43" t="str">
        <f t="shared" si="2"/>
        <v>N</v>
      </c>
      <c r="G43" s="1">
        <f t="shared" si="3"/>
        <v>0</v>
      </c>
      <c r="H43" t="str">
        <f t="shared" si="13"/>
        <v>N</v>
      </c>
      <c r="I43" s="1">
        <f t="shared" si="5"/>
        <v>0</v>
      </c>
      <c r="J43" t="str">
        <f t="shared" si="14"/>
        <v>N</v>
      </c>
      <c r="K43" s="1">
        <f t="shared" si="7"/>
        <v>0</v>
      </c>
      <c r="L43" t="str">
        <f t="shared" si="15"/>
        <v>N</v>
      </c>
      <c r="M43" s="1">
        <f t="shared" si="16"/>
        <v>0</v>
      </c>
      <c r="N43" s="1">
        <f t="shared" si="10"/>
        <v>0</v>
      </c>
      <c r="O43" s="1" t="str">
        <f t="shared" si="17"/>
        <v>N</v>
      </c>
      <c r="P43" s="1">
        <f t="shared" si="11"/>
        <v>0</v>
      </c>
      <c r="Q43" s="1">
        <f t="shared" si="12"/>
        <v>0</v>
      </c>
    </row>
    <row r="44" spans="1:17" x14ac:dyDescent="0.25">
      <c r="A44">
        <v>42</v>
      </c>
      <c r="C44" s="1"/>
      <c r="D44" s="1"/>
      <c r="E44" t="str">
        <f t="shared" si="1"/>
        <v>N</v>
      </c>
      <c r="F44" t="str">
        <f t="shared" si="2"/>
        <v>N</v>
      </c>
      <c r="G44" s="1">
        <f t="shared" si="3"/>
        <v>0</v>
      </c>
      <c r="H44" t="str">
        <f t="shared" si="13"/>
        <v>N</v>
      </c>
      <c r="I44" s="1">
        <f t="shared" si="5"/>
        <v>0</v>
      </c>
      <c r="J44" t="str">
        <f t="shared" si="14"/>
        <v>N</v>
      </c>
      <c r="K44" s="1">
        <f t="shared" si="7"/>
        <v>0</v>
      </c>
      <c r="L44" t="str">
        <f t="shared" si="15"/>
        <v>N</v>
      </c>
      <c r="M44" s="1">
        <f t="shared" si="16"/>
        <v>0</v>
      </c>
      <c r="N44" s="1">
        <f t="shared" si="10"/>
        <v>0</v>
      </c>
      <c r="O44" s="1" t="str">
        <f t="shared" si="17"/>
        <v>N</v>
      </c>
      <c r="P44" s="1">
        <f t="shared" si="11"/>
        <v>0</v>
      </c>
      <c r="Q44" s="1">
        <f t="shared" si="12"/>
        <v>0</v>
      </c>
    </row>
    <row r="45" spans="1:17" x14ac:dyDescent="0.25">
      <c r="A45">
        <v>43</v>
      </c>
      <c r="C45" s="1"/>
      <c r="D45" s="1"/>
      <c r="E45" t="str">
        <f t="shared" si="1"/>
        <v>N</v>
      </c>
      <c r="F45" t="str">
        <f t="shared" si="2"/>
        <v>N</v>
      </c>
      <c r="G45" s="1">
        <f t="shared" si="3"/>
        <v>0</v>
      </c>
      <c r="H45" t="str">
        <f t="shared" si="13"/>
        <v>N</v>
      </c>
      <c r="I45" s="1">
        <f t="shared" si="5"/>
        <v>0</v>
      </c>
      <c r="J45" t="str">
        <f t="shared" si="14"/>
        <v>N</v>
      </c>
      <c r="K45" s="1">
        <f t="shared" si="7"/>
        <v>0</v>
      </c>
      <c r="L45" t="str">
        <f t="shared" si="15"/>
        <v>N</v>
      </c>
      <c r="M45" s="1">
        <f t="shared" si="16"/>
        <v>0</v>
      </c>
      <c r="N45" s="1">
        <f t="shared" si="10"/>
        <v>0</v>
      </c>
      <c r="O45" s="1" t="str">
        <f t="shared" si="17"/>
        <v>N</v>
      </c>
      <c r="P45" s="1">
        <f t="shared" si="11"/>
        <v>0</v>
      </c>
      <c r="Q45" s="1">
        <f t="shared" si="12"/>
        <v>0</v>
      </c>
    </row>
    <row r="46" spans="1:17" x14ac:dyDescent="0.25">
      <c r="A46">
        <v>44</v>
      </c>
      <c r="C46" s="1"/>
      <c r="D46" s="1"/>
      <c r="E46" t="str">
        <f t="shared" si="1"/>
        <v>N</v>
      </c>
      <c r="F46" t="str">
        <f t="shared" si="2"/>
        <v>N</v>
      </c>
      <c r="G46" s="1">
        <f t="shared" si="3"/>
        <v>0</v>
      </c>
      <c r="H46" t="str">
        <f t="shared" si="13"/>
        <v>N</v>
      </c>
      <c r="I46" s="1">
        <f t="shared" si="5"/>
        <v>0</v>
      </c>
      <c r="J46" t="str">
        <f t="shared" si="14"/>
        <v>N</v>
      </c>
      <c r="K46" s="1">
        <f t="shared" si="7"/>
        <v>0</v>
      </c>
      <c r="L46" t="str">
        <f t="shared" si="15"/>
        <v>N</v>
      </c>
      <c r="M46" s="1">
        <f t="shared" si="16"/>
        <v>0</v>
      </c>
      <c r="N46" s="1">
        <f t="shared" si="10"/>
        <v>0</v>
      </c>
      <c r="O46" s="1" t="str">
        <f t="shared" si="17"/>
        <v>N</v>
      </c>
      <c r="P46" s="1">
        <f t="shared" si="11"/>
        <v>0</v>
      </c>
      <c r="Q46" s="1">
        <f t="shared" si="12"/>
        <v>0</v>
      </c>
    </row>
    <row r="47" spans="1:17" x14ac:dyDescent="0.25">
      <c r="A47">
        <v>45</v>
      </c>
      <c r="C47" s="1"/>
      <c r="D47" s="1"/>
      <c r="E47" t="str">
        <f t="shared" si="1"/>
        <v>N</v>
      </c>
      <c r="F47" t="str">
        <f t="shared" si="2"/>
        <v>N</v>
      </c>
      <c r="G47" s="1">
        <f t="shared" si="3"/>
        <v>0</v>
      </c>
      <c r="H47" t="str">
        <f t="shared" si="13"/>
        <v>N</v>
      </c>
      <c r="I47" s="1">
        <f t="shared" si="5"/>
        <v>0</v>
      </c>
      <c r="J47" t="str">
        <f t="shared" si="14"/>
        <v>N</v>
      </c>
      <c r="K47" s="1">
        <f t="shared" si="7"/>
        <v>0</v>
      </c>
      <c r="L47" t="str">
        <f t="shared" si="15"/>
        <v>N</v>
      </c>
      <c r="M47" s="1">
        <f t="shared" si="16"/>
        <v>0</v>
      </c>
      <c r="N47" s="1">
        <f t="shared" si="10"/>
        <v>0</v>
      </c>
      <c r="O47" s="1" t="str">
        <f t="shared" si="17"/>
        <v>N</v>
      </c>
      <c r="P47" s="1">
        <f t="shared" si="11"/>
        <v>0</v>
      </c>
      <c r="Q47" s="1">
        <f t="shared" si="12"/>
        <v>0</v>
      </c>
    </row>
    <row r="48" spans="1:17" x14ac:dyDescent="0.25">
      <c r="A48">
        <v>46</v>
      </c>
      <c r="C48" s="1"/>
      <c r="D48" s="1"/>
      <c r="E48" t="str">
        <f t="shared" si="1"/>
        <v>N</v>
      </c>
      <c r="F48" t="str">
        <f t="shared" si="2"/>
        <v>N</v>
      </c>
      <c r="G48" s="1">
        <f t="shared" si="3"/>
        <v>0</v>
      </c>
      <c r="H48" t="str">
        <f t="shared" si="13"/>
        <v>N</v>
      </c>
      <c r="I48" s="1">
        <f t="shared" si="5"/>
        <v>0</v>
      </c>
      <c r="J48" t="str">
        <f t="shared" si="14"/>
        <v>N</v>
      </c>
      <c r="K48" s="1">
        <f t="shared" si="7"/>
        <v>0</v>
      </c>
      <c r="L48" t="str">
        <f t="shared" si="15"/>
        <v>N</v>
      </c>
      <c r="M48" s="1">
        <f t="shared" si="16"/>
        <v>0</v>
      </c>
      <c r="N48" s="1">
        <f t="shared" si="10"/>
        <v>0</v>
      </c>
      <c r="O48" s="1" t="str">
        <f t="shared" si="17"/>
        <v>N</v>
      </c>
      <c r="P48" s="1">
        <f t="shared" si="11"/>
        <v>0</v>
      </c>
      <c r="Q48" s="1">
        <f t="shared" si="12"/>
        <v>0</v>
      </c>
    </row>
    <row r="49" spans="1:17" x14ac:dyDescent="0.25">
      <c r="A49">
        <v>47</v>
      </c>
      <c r="C49" s="1"/>
      <c r="D49" s="1"/>
      <c r="E49" t="str">
        <f t="shared" si="1"/>
        <v>N</v>
      </c>
      <c r="F49" t="str">
        <f t="shared" si="2"/>
        <v>N</v>
      </c>
      <c r="G49" s="1">
        <f t="shared" si="3"/>
        <v>0</v>
      </c>
      <c r="H49" t="str">
        <f t="shared" si="13"/>
        <v>N</v>
      </c>
      <c r="I49" s="1">
        <f t="shared" si="5"/>
        <v>0</v>
      </c>
      <c r="J49" t="str">
        <f t="shared" si="14"/>
        <v>N</v>
      </c>
      <c r="K49" s="1">
        <f t="shared" si="7"/>
        <v>0</v>
      </c>
      <c r="L49" t="str">
        <f t="shared" si="15"/>
        <v>N</v>
      </c>
      <c r="M49" s="1">
        <f t="shared" si="16"/>
        <v>0</v>
      </c>
      <c r="N49" s="1">
        <f t="shared" si="10"/>
        <v>0</v>
      </c>
      <c r="O49" s="1" t="str">
        <f t="shared" si="17"/>
        <v>N</v>
      </c>
      <c r="P49" s="1">
        <f t="shared" si="11"/>
        <v>0</v>
      </c>
      <c r="Q49" s="1">
        <f t="shared" si="12"/>
        <v>0</v>
      </c>
    </row>
    <row r="50" spans="1:17" x14ac:dyDescent="0.25">
      <c r="A50">
        <v>48</v>
      </c>
      <c r="C50" s="1"/>
      <c r="D50" s="1"/>
      <c r="E50" t="str">
        <f t="shared" si="1"/>
        <v>N</v>
      </c>
      <c r="F50" t="str">
        <f t="shared" si="2"/>
        <v>N</v>
      </c>
      <c r="G50" s="1">
        <f t="shared" si="3"/>
        <v>0</v>
      </c>
      <c r="H50" t="str">
        <f t="shared" si="13"/>
        <v>N</v>
      </c>
      <c r="I50" s="1">
        <f t="shared" si="5"/>
        <v>0</v>
      </c>
      <c r="J50" t="str">
        <f t="shared" si="14"/>
        <v>N</v>
      </c>
      <c r="K50" s="1">
        <f t="shared" si="7"/>
        <v>0</v>
      </c>
      <c r="L50" t="str">
        <f t="shared" si="15"/>
        <v>N</v>
      </c>
      <c r="M50" s="1">
        <f t="shared" si="16"/>
        <v>0</v>
      </c>
      <c r="N50" s="1">
        <f t="shared" si="10"/>
        <v>0</v>
      </c>
      <c r="O50" s="1" t="str">
        <f t="shared" si="17"/>
        <v>N</v>
      </c>
      <c r="P50" s="1">
        <f t="shared" si="11"/>
        <v>0</v>
      </c>
      <c r="Q50" s="1">
        <f t="shared" si="12"/>
        <v>0</v>
      </c>
    </row>
    <row r="51" spans="1:17" x14ac:dyDescent="0.25">
      <c r="A51">
        <v>49</v>
      </c>
      <c r="C51" s="1"/>
      <c r="D51" s="1"/>
      <c r="E51" t="str">
        <f t="shared" si="1"/>
        <v>N</v>
      </c>
      <c r="F51" t="str">
        <f t="shared" si="2"/>
        <v>N</v>
      </c>
      <c r="G51" s="1">
        <f t="shared" si="3"/>
        <v>0</v>
      </c>
      <c r="H51" t="str">
        <f t="shared" si="13"/>
        <v>N</v>
      </c>
      <c r="I51" s="1">
        <f t="shared" si="5"/>
        <v>0</v>
      </c>
      <c r="J51" t="str">
        <f t="shared" si="14"/>
        <v>N</v>
      </c>
      <c r="K51" s="1">
        <f t="shared" si="7"/>
        <v>0</v>
      </c>
      <c r="L51" t="str">
        <f t="shared" si="15"/>
        <v>N</v>
      </c>
      <c r="M51" s="1">
        <f t="shared" si="16"/>
        <v>0</v>
      </c>
      <c r="N51" s="1">
        <f t="shared" si="10"/>
        <v>0</v>
      </c>
      <c r="O51" s="1" t="str">
        <f t="shared" si="17"/>
        <v>N</v>
      </c>
      <c r="P51" s="1">
        <f t="shared" si="11"/>
        <v>0</v>
      </c>
      <c r="Q51" s="1">
        <f t="shared" si="12"/>
        <v>0</v>
      </c>
    </row>
    <row r="52" spans="1:17" x14ac:dyDescent="0.25">
      <c r="A52">
        <v>50</v>
      </c>
      <c r="C52" s="1"/>
      <c r="D52" s="1"/>
      <c r="E52" t="str">
        <f t="shared" si="1"/>
        <v>N</v>
      </c>
      <c r="F52" t="str">
        <f t="shared" si="2"/>
        <v>N</v>
      </c>
      <c r="G52" s="1">
        <f t="shared" si="3"/>
        <v>0</v>
      </c>
      <c r="H52" t="str">
        <f t="shared" si="13"/>
        <v>N</v>
      </c>
      <c r="I52" s="1">
        <f t="shared" si="5"/>
        <v>0</v>
      </c>
      <c r="J52" t="str">
        <f t="shared" si="14"/>
        <v>N</v>
      </c>
      <c r="K52" s="1">
        <f t="shared" si="7"/>
        <v>0</v>
      </c>
      <c r="L52" t="str">
        <f t="shared" si="15"/>
        <v>N</v>
      </c>
      <c r="M52" s="1">
        <f t="shared" si="16"/>
        <v>0</v>
      </c>
      <c r="N52" s="1">
        <f t="shared" si="10"/>
        <v>0</v>
      </c>
      <c r="O52" s="1" t="str">
        <f t="shared" si="17"/>
        <v>N</v>
      </c>
      <c r="P52" s="1">
        <f t="shared" si="11"/>
        <v>0</v>
      </c>
      <c r="Q52" s="1">
        <f t="shared" si="12"/>
        <v>0</v>
      </c>
    </row>
    <row r="53" spans="1:17" x14ac:dyDescent="0.25">
      <c r="A53">
        <v>51</v>
      </c>
      <c r="C53" s="1"/>
      <c r="D53" s="1"/>
      <c r="E53" t="str">
        <f t="shared" si="1"/>
        <v>N</v>
      </c>
      <c r="F53" t="str">
        <f t="shared" si="2"/>
        <v>N</v>
      </c>
      <c r="G53" s="1">
        <f t="shared" si="3"/>
        <v>0</v>
      </c>
      <c r="H53" t="str">
        <f t="shared" si="13"/>
        <v>N</v>
      </c>
      <c r="I53" s="1">
        <f t="shared" si="5"/>
        <v>0</v>
      </c>
      <c r="J53" t="str">
        <f t="shared" si="14"/>
        <v>N</v>
      </c>
      <c r="K53" s="1">
        <f t="shared" si="7"/>
        <v>0</v>
      </c>
      <c r="L53" t="str">
        <f t="shared" si="15"/>
        <v>N</v>
      </c>
      <c r="M53" s="1">
        <f t="shared" si="16"/>
        <v>0</v>
      </c>
      <c r="N53" s="1">
        <f t="shared" si="10"/>
        <v>0</v>
      </c>
      <c r="O53" s="1" t="str">
        <f t="shared" si="17"/>
        <v>N</v>
      </c>
      <c r="P53" s="1">
        <f t="shared" si="11"/>
        <v>0</v>
      </c>
      <c r="Q53" s="1">
        <f t="shared" si="12"/>
        <v>0</v>
      </c>
    </row>
    <row r="54" spans="1:17" x14ac:dyDescent="0.25">
      <c r="A54">
        <v>52</v>
      </c>
      <c r="C54" s="1"/>
      <c r="D54" s="1"/>
      <c r="E54" t="str">
        <f t="shared" si="1"/>
        <v>N</v>
      </c>
      <c r="F54" t="str">
        <f t="shared" si="2"/>
        <v>N</v>
      </c>
      <c r="G54" s="1">
        <f t="shared" si="3"/>
        <v>0</v>
      </c>
      <c r="H54" t="str">
        <f t="shared" si="13"/>
        <v>N</v>
      </c>
      <c r="I54" s="1">
        <f t="shared" si="5"/>
        <v>0</v>
      </c>
      <c r="J54" t="str">
        <f t="shared" si="14"/>
        <v>N</v>
      </c>
      <c r="K54" s="1">
        <f t="shared" si="7"/>
        <v>0</v>
      </c>
      <c r="L54" t="str">
        <f t="shared" si="15"/>
        <v>N</v>
      </c>
      <c r="M54" s="1">
        <f t="shared" si="16"/>
        <v>0</v>
      </c>
      <c r="N54" s="1">
        <f t="shared" si="10"/>
        <v>0</v>
      </c>
      <c r="O54" s="1" t="str">
        <f t="shared" si="17"/>
        <v>N</v>
      </c>
      <c r="P54" s="1">
        <f t="shared" si="11"/>
        <v>0</v>
      </c>
      <c r="Q54" s="1">
        <f t="shared" si="12"/>
        <v>0</v>
      </c>
    </row>
    <row r="55" spans="1:17" x14ac:dyDescent="0.25">
      <c r="A55">
        <v>53</v>
      </c>
      <c r="C55" s="1"/>
      <c r="D55" s="1"/>
      <c r="E55" t="str">
        <f t="shared" si="1"/>
        <v>N</v>
      </c>
      <c r="F55" t="str">
        <f t="shared" si="2"/>
        <v>N</v>
      </c>
      <c r="G55" s="1">
        <f t="shared" si="3"/>
        <v>0</v>
      </c>
      <c r="H55" t="str">
        <f t="shared" si="13"/>
        <v>N</v>
      </c>
      <c r="I55" s="1">
        <f t="shared" si="5"/>
        <v>0</v>
      </c>
      <c r="J55" t="str">
        <f t="shared" si="14"/>
        <v>N</v>
      </c>
      <c r="K55" s="1">
        <f t="shared" si="7"/>
        <v>0</v>
      </c>
      <c r="L55" t="str">
        <f t="shared" si="15"/>
        <v>N</v>
      </c>
      <c r="M55" s="1">
        <f t="shared" si="16"/>
        <v>0</v>
      </c>
      <c r="N55" s="1">
        <f t="shared" si="10"/>
        <v>0</v>
      </c>
      <c r="O55" s="1" t="str">
        <f t="shared" si="17"/>
        <v>N</v>
      </c>
      <c r="P55" s="1">
        <f t="shared" si="11"/>
        <v>0</v>
      </c>
      <c r="Q55" s="1">
        <f t="shared" si="12"/>
        <v>0</v>
      </c>
    </row>
    <row r="56" spans="1:17" x14ac:dyDescent="0.25">
      <c r="A56">
        <v>54</v>
      </c>
      <c r="C56" s="1"/>
      <c r="D56" s="1"/>
      <c r="E56" t="str">
        <f t="shared" si="1"/>
        <v>N</v>
      </c>
      <c r="F56" t="str">
        <f t="shared" si="2"/>
        <v>N</v>
      </c>
      <c r="G56" s="1">
        <f t="shared" si="3"/>
        <v>0</v>
      </c>
      <c r="H56" t="str">
        <f t="shared" si="13"/>
        <v>N</v>
      </c>
      <c r="I56" s="1">
        <f t="shared" si="5"/>
        <v>0</v>
      </c>
      <c r="J56" t="str">
        <f t="shared" si="14"/>
        <v>N</v>
      </c>
      <c r="K56" s="1">
        <f t="shared" si="7"/>
        <v>0</v>
      </c>
      <c r="L56" t="str">
        <f t="shared" si="15"/>
        <v>N</v>
      </c>
      <c r="M56" s="1">
        <f t="shared" si="16"/>
        <v>0</v>
      </c>
      <c r="N56" s="1">
        <f t="shared" si="10"/>
        <v>0</v>
      </c>
      <c r="O56" s="1" t="str">
        <f t="shared" si="17"/>
        <v>N</v>
      </c>
      <c r="P56" s="1">
        <f t="shared" si="11"/>
        <v>0</v>
      </c>
      <c r="Q56" s="1">
        <f t="shared" si="12"/>
        <v>0</v>
      </c>
    </row>
    <row r="57" spans="1:17" x14ac:dyDescent="0.25">
      <c r="A57">
        <v>55</v>
      </c>
      <c r="C57" s="1"/>
      <c r="D57" s="1"/>
      <c r="E57" t="str">
        <f t="shared" si="1"/>
        <v>N</v>
      </c>
      <c r="F57" t="str">
        <f t="shared" si="2"/>
        <v>N</v>
      </c>
      <c r="G57" s="1">
        <f t="shared" si="3"/>
        <v>0</v>
      </c>
      <c r="H57" t="str">
        <f t="shared" si="13"/>
        <v>N</v>
      </c>
      <c r="I57" s="1">
        <f t="shared" si="5"/>
        <v>0</v>
      </c>
      <c r="J57" t="str">
        <f t="shared" si="14"/>
        <v>N</v>
      </c>
      <c r="K57" s="1">
        <f t="shared" si="7"/>
        <v>0</v>
      </c>
      <c r="L57" t="str">
        <f t="shared" si="15"/>
        <v>N</v>
      </c>
      <c r="M57" s="1">
        <f t="shared" si="16"/>
        <v>0</v>
      </c>
      <c r="N57" s="1">
        <f t="shared" si="10"/>
        <v>0</v>
      </c>
      <c r="O57" s="1" t="str">
        <f t="shared" si="17"/>
        <v>N</v>
      </c>
      <c r="P57" s="1">
        <f t="shared" si="11"/>
        <v>0</v>
      </c>
      <c r="Q57" s="1">
        <f t="shared" si="12"/>
        <v>0</v>
      </c>
    </row>
    <row r="58" spans="1:17" x14ac:dyDescent="0.25">
      <c r="A58">
        <v>56</v>
      </c>
      <c r="C58" s="1"/>
      <c r="D58" s="1"/>
      <c r="E58" t="str">
        <f t="shared" si="1"/>
        <v>N</v>
      </c>
      <c r="F58" t="str">
        <f t="shared" si="2"/>
        <v>N</v>
      </c>
      <c r="G58" s="1">
        <f t="shared" si="3"/>
        <v>0</v>
      </c>
      <c r="H58" t="str">
        <f t="shared" si="13"/>
        <v>N</v>
      </c>
      <c r="I58" s="1">
        <f t="shared" si="5"/>
        <v>0</v>
      </c>
      <c r="J58" t="str">
        <f t="shared" si="14"/>
        <v>N</v>
      </c>
      <c r="K58" s="1">
        <f t="shared" si="7"/>
        <v>0</v>
      </c>
      <c r="L58" t="str">
        <f t="shared" si="15"/>
        <v>N</v>
      </c>
      <c r="M58" s="1">
        <f t="shared" si="16"/>
        <v>0</v>
      </c>
      <c r="N58" s="1">
        <f t="shared" si="10"/>
        <v>0</v>
      </c>
      <c r="O58" s="1" t="str">
        <f t="shared" si="17"/>
        <v>N</v>
      </c>
      <c r="P58" s="1">
        <f t="shared" si="11"/>
        <v>0</v>
      </c>
      <c r="Q58" s="1">
        <f t="shared" si="12"/>
        <v>0</v>
      </c>
    </row>
    <row r="59" spans="1:17" x14ac:dyDescent="0.25">
      <c r="A59">
        <v>57</v>
      </c>
      <c r="C59" s="1"/>
      <c r="D59" s="1"/>
      <c r="E59" t="str">
        <f t="shared" si="1"/>
        <v>N</v>
      </c>
      <c r="F59" t="str">
        <f t="shared" si="2"/>
        <v>N</v>
      </c>
      <c r="G59" s="1">
        <f t="shared" si="3"/>
        <v>0</v>
      </c>
      <c r="H59" t="str">
        <f t="shared" si="13"/>
        <v>N</v>
      </c>
      <c r="I59" s="1">
        <f t="shared" si="5"/>
        <v>0</v>
      </c>
      <c r="J59" t="str">
        <f t="shared" si="14"/>
        <v>N</v>
      </c>
      <c r="K59" s="1">
        <f t="shared" si="7"/>
        <v>0</v>
      </c>
      <c r="L59" t="str">
        <f t="shared" si="15"/>
        <v>N</v>
      </c>
      <c r="M59" s="1">
        <f t="shared" si="16"/>
        <v>0</v>
      </c>
      <c r="N59" s="1">
        <f t="shared" si="10"/>
        <v>0</v>
      </c>
      <c r="O59" s="1" t="str">
        <f t="shared" si="17"/>
        <v>N</v>
      </c>
      <c r="P59" s="1">
        <f t="shared" si="11"/>
        <v>0</v>
      </c>
      <c r="Q59" s="1">
        <f t="shared" si="12"/>
        <v>0</v>
      </c>
    </row>
    <row r="60" spans="1:17" x14ac:dyDescent="0.25">
      <c r="A60">
        <v>58</v>
      </c>
      <c r="C60" s="1"/>
      <c r="D60" s="1"/>
      <c r="E60" t="str">
        <f t="shared" si="1"/>
        <v>N</v>
      </c>
      <c r="F60" t="str">
        <f t="shared" si="2"/>
        <v>N</v>
      </c>
      <c r="G60" s="1">
        <f t="shared" si="3"/>
        <v>0</v>
      </c>
      <c r="H60" t="str">
        <f t="shared" si="13"/>
        <v>N</v>
      </c>
      <c r="I60" s="1">
        <f t="shared" si="5"/>
        <v>0</v>
      </c>
      <c r="J60" t="str">
        <f t="shared" si="14"/>
        <v>N</v>
      </c>
      <c r="K60" s="1">
        <f t="shared" si="7"/>
        <v>0</v>
      </c>
      <c r="L60" t="str">
        <f t="shared" si="15"/>
        <v>N</v>
      </c>
      <c r="M60" s="1">
        <f t="shared" si="16"/>
        <v>0</v>
      </c>
      <c r="N60" s="1">
        <f t="shared" si="10"/>
        <v>0</v>
      </c>
      <c r="O60" s="1" t="str">
        <f t="shared" si="17"/>
        <v>N</v>
      </c>
      <c r="P60" s="1">
        <f t="shared" si="11"/>
        <v>0</v>
      </c>
      <c r="Q60" s="1">
        <f t="shared" si="12"/>
        <v>0</v>
      </c>
    </row>
    <row r="61" spans="1:17" x14ac:dyDescent="0.25">
      <c r="A61">
        <v>59</v>
      </c>
      <c r="C61" s="1"/>
      <c r="D61" s="1"/>
      <c r="E61" t="str">
        <f t="shared" si="1"/>
        <v>N</v>
      </c>
      <c r="F61" t="str">
        <f t="shared" si="2"/>
        <v>N</v>
      </c>
      <c r="G61" s="1">
        <f t="shared" si="3"/>
        <v>0</v>
      </c>
      <c r="H61" t="str">
        <f t="shared" si="13"/>
        <v>N</v>
      </c>
      <c r="I61" s="1">
        <f t="shared" si="5"/>
        <v>0</v>
      </c>
      <c r="J61" t="str">
        <f t="shared" si="14"/>
        <v>N</v>
      </c>
      <c r="K61" s="1">
        <f t="shared" si="7"/>
        <v>0</v>
      </c>
      <c r="L61" t="str">
        <f t="shared" si="15"/>
        <v>N</v>
      </c>
      <c r="M61" s="1">
        <f t="shared" si="16"/>
        <v>0</v>
      </c>
      <c r="N61" s="1">
        <f t="shared" si="10"/>
        <v>0</v>
      </c>
      <c r="O61" s="1" t="str">
        <f t="shared" si="17"/>
        <v>N</v>
      </c>
      <c r="P61" s="1">
        <f t="shared" si="11"/>
        <v>0</v>
      </c>
      <c r="Q61" s="1">
        <f t="shared" si="12"/>
        <v>0</v>
      </c>
    </row>
    <row r="62" spans="1:17" x14ac:dyDescent="0.25">
      <c r="A62">
        <v>60</v>
      </c>
      <c r="C62" s="1"/>
      <c r="D62" s="1"/>
      <c r="E62" t="str">
        <f t="shared" si="1"/>
        <v>N</v>
      </c>
      <c r="F62" t="str">
        <f t="shared" si="2"/>
        <v>N</v>
      </c>
      <c r="G62" s="1">
        <f t="shared" si="3"/>
        <v>0</v>
      </c>
      <c r="H62" t="str">
        <f t="shared" si="13"/>
        <v>N</v>
      </c>
      <c r="I62" s="1">
        <f t="shared" si="5"/>
        <v>0</v>
      </c>
      <c r="J62" t="str">
        <f t="shared" si="14"/>
        <v>N</v>
      </c>
      <c r="K62" s="1">
        <f t="shared" si="7"/>
        <v>0</v>
      </c>
      <c r="L62" t="str">
        <f t="shared" si="15"/>
        <v>N</v>
      </c>
      <c r="M62" s="1">
        <f t="shared" si="16"/>
        <v>0</v>
      </c>
      <c r="N62" s="1">
        <f t="shared" si="10"/>
        <v>0</v>
      </c>
      <c r="O62" s="1" t="str">
        <f t="shared" si="17"/>
        <v>N</v>
      </c>
      <c r="P62" s="1">
        <f t="shared" si="11"/>
        <v>0</v>
      </c>
      <c r="Q62" s="1">
        <f t="shared" si="12"/>
        <v>0</v>
      </c>
    </row>
    <row r="63" spans="1:17" x14ac:dyDescent="0.25">
      <c r="A63">
        <v>61</v>
      </c>
      <c r="C63" s="1"/>
      <c r="D63" s="1"/>
      <c r="E63" t="str">
        <f t="shared" si="1"/>
        <v>N</v>
      </c>
      <c r="F63" t="str">
        <f t="shared" si="2"/>
        <v>N</v>
      </c>
      <c r="G63" s="1">
        <f t="shared" si="3"/>
        <v>0</v>
      </c>
      <c r="H63" t="str">
        <f t="shared" si="13"/>
        <v>N</v>
      </c>
      <c r="I63" s="1">
        <f t="shared" si="5"/>
        <v>0</v>
      </c>
      <c r="J63" t="str">
        <f t="shared" si="14"/>
        <v>N</v>
      </c>
      <c r="K63" s="1">
        <f t="shared" si="7"/>
        <v>0</v>
      </c>
      <c r="L63" t="str">
        <f t="shared" si="15"/>
        <v>N</v>
      </c>
      <c r="M63" s="1">
        <f t="shared" si="16"/>
        <v>0</v>
      </c>
      <c r="N63" s="1">
        <f t="shared" si="10"/>
        <v>0</v>
      </c>
      <c r="O63" s="1" t="str">
        <f t="shared" si="17"/>
        <v>N</v>
      </c>
      <c r="P63" s="1">
        <f t="shared" si="11"/>
        <v>0</v>
      </c>
      <c r="Q63" s="1">
        <f t="shared" si="12"/>
        <v>0</v>
      </c>
    </row>
    <row r="64" spans="1:17" x14ac:dyDescent="0.25">
      <c r="A64">
        <v>62</v>
      </c>
      <c r="C64" s="1"/>
      <c r="D64" s="1"/>
      <c r="E64" t="str">
        <f t="shared" si="1"/>
        <v>N</v>
      </c>
      <c r="F64" t="str">
        <f t="shared" si="2"/>
        <v>N</v>
      </c>
      <c r="G64" s="1">
        <f t="shared" si="3"/>
        <v>0</v>
      </c>
      <c r="H64" t="str">
        <f t="shared" si="13"/>
        <v>N</v>
      </c>
      <c r="I64" s="1">
        <f t="shared" si="5"/>
        <v>0</v>
      </c>
      <c r="J64" t="str">
        <f t="shared" si="14"/>
        <v>N</v>
      </c>
      <c r="K64" s="1">
        <f t="shared" si="7"/>
        <v>0</v>
      </c>
      <c r="L64" t="str">
        <f t="shared" si="15"/>
        <v>N</v>
      </c>
      <c r="M64" s="1">
        <f t="shared" si="16"/>
        <v>0</v>
      </c>
      <c r="N64" s="1">
        <f t="shared" si="10"/>
        <v>0</v>
      </c>
      <c r="O64" s="1" t="str">
        <f t="shared" si="17"/>
        <v>N</v>
      </c>
      <c r="P64" s="1">
        <f t="shared" si="11"/>
        <v>0</v>
      </c>
      <c r="Q64" s="1">
        <f t="shared" si="12"/>
        <v>0</v>
      </c>
    </row>
    <row r="65" spans="1:17" x14ac:dyDescent="0.25">
      <c r="A65">
        <v>63</v>
      </c>
      <c r="C65" s="1"/>
      <c r="D65" s="1"/>
      <c r="E65" t="str">
        <f t="shared" si="1"/>
        <v>N</v>
      </c>
      <c r="F65" t="str">
        <f t="shared" si="2"/>
        <v>N</v>
      </c>
      <c r="G65" s="1">
        <f t="shared" si="3"/>
        <v>0</v>
      </c>
      <c r="H65" t="str">
        <f t="shared" si="13"/>
        <v>N</v>
      </c>
      <c r="I65" s="1">
        <f t="shared" si="5"/>
        <v>0</v>
      </c>
      <c r="J65" t="str">
        <f t="shared" si="14"/>
        <v>N</v>
      </c>
      <c r="K65" s="1">
        <f t="shared" si="7"/>
        <v>0</v>
      </c>
      <c r="L65" t="str">
        <f t="shared" si="15"/>
        <v>N</v>
      </c>
      <c r="M65" s="1">
        <f t="shared" si="16"/>
        <v>0</v>
      </c>
      <c r="N65" s="1">
        <f t="shared" si="10"/>
        <v>0</v>
      </c>
      <c r="O65" s="1" t="str">
        <f t="shared" si="17"/>
        <v>N</v>
      </c>
      <c r="P65" s="1">
        <f t="shared" si="11"/>
        <v>0</v>
      </c>
      <c r="Q65" s="1">
        <f t="shared" si="12"/>
        <v>0</v>
      </c>
    </row>
    <row r="66" spans="1:17" x14ac:dyDescent="0.25">
      <c r="A66">
        <v>64</v>
      </c>
      <c r="C66" s="1"/>
      <c r="D66" s="1"/>
      <c r="E66" t="str">
        <f t="shared" si="1"/>
        <v>N</v>
      </c>
      <c r="F66" t="str">
        <f t="shared" si="2"/>
        <v>N</v>
      </c>
      <c r="G66" s="1">
        <f t="shared" si="3"/>
        <v>0</v>
      </c>
      <c r="H66" t="str">
        <f t="shared" si="13"/>
        <v>N</v>
      </c>
      <c r="I66" s="1">
        <f t="shared" si="5"/>
        <v>0</v>
      </c>
      <c r="J66" t="str">
        <f t="shared" si="14"/>
        <v>N</v>
      </c>
      <c r="K66" s="1">
        <f t="shared" si="7"/>
        <v>0</v>
      </c>
      <c r="L66" t="str">
        <f t="shared" si="15"/>
        <v>N</v>
      </c>
      <c r="M66" s="1">
        <f t="shared" si="16"/>
        <v>0</v>
      </c>
      <c r="N66" s="1">
        <f t="shared" si="10"/>
        <v>0</v>
      </c>
      <c r="O66" s="1" t="str">
        <f t="shared" si="17"/>
        <v>N</v>
      </c>
      <c r="P66" s="1">
        <f t="shared" si="11"/>
        <v>0</v>
      </c>
      <c r="Q66" s="1">
        <f t="shared" si="12"/>
        <v>0</v>
      </c>
    </row>
    <row r="67" spans="1:17" x14ac:dyDescent="0.25">
      <c r="A67">
        <v>65</v>
      </c>
      <c r="C67" s="1"/>
      <c r="D67" s="1"/>
      <c r="E67" t="str">
        <f t="shared" si="1"/>
        <v>N</v>
      </c>
      <c r="F67" t="str">
        <f t="shared" si="2"/>
        <v>N</v>
      </c>
      <c r="G67" s="1">
        <f t="shared" si="3"/>
        <v>0</v>
      </c>
      <c r="H67" t="str">
        <f t="shared" si="13"/>
        <v>N</v>
      </c>
      <c r="I67" s="1">
        <f t="shared" si="5"/>
        <v>0</v>
      </c>
      <c r="J67" t="str">
        <f t="shared" si="14"/>
        <v>N</v>
      </c>
      <c r="K67" s="1">
        <f t="shared" si="7"/>
        <v>0</v>
      </c>
      <c r="L67" t="str">
        <f t="shared" si="15"/>
        <v>N</v>
      </c>
      <c r="M67" s="1">
        <f t="shared" si="16"/>
        <v>0</v>
      </c>
      <c r="N67" s="1">
        <f t="shared" si="10"/>
        <v>0</v>
      </c>
      <c r="O67" s="1" t="str">
        <f t="shared" si="17"/>
        <v>N</v>
      </c>
      <c r="P67" s="1">
        <f t="shared" si="11"/>
        <v>0</v>
      </c>
      <c r="Q67" s="1">
        <f t="shared" si="12"/>
        <v>0</v>
      </c>
    </row>
    <row r="68" spans="1:17" x14ac:dyDescent="0.25">
      <c r="A68">
        <v>66</v>
      </c>
      <c r="C68" s="1"/>
      <c r="D68" s="1"/>
      <c r="E68" t="str">
        <f t="shared" ref="E68:E131" si="18">IF(D68&gt;0,"Y","N")</f>
        <v>N</v>
      </c>
      <c r="F68" t="str">
        <f t="shared" ref="F68:F131" si="19">IF(AND(C68&gt;0,D68&gt;0,D68=C68),"Y","N")</f>
        <v>N</v>
      </c>
      <c r="G68" s="1">
        <f t="shared" ref="G68:G131" si="20">IF(F68="Y",D68,0)</f>
        <v>0</v>
      </c>
      <c r="H68" t="str">
        <f t="shared" si="13"/>
        <v>N</v>
      </c>
      <c r="I68" s="1">
        <f t="shared" ref="I68:I131" si="21">IF(H68="Y",D68,0)</f>
        <v>0</v>
      </c>
      <c r="J68" t="str">
        <f t="shared" si="14"/>
        <v>N</v>
      </c>
      <c r="K68" s="1">
        <f t="shared" ref="K68:K131" si="22">IF(J68="Y",C68,0)</f>
        <v>0</v>
      </c>
      <c r="L68" t="str">
        <f t="shared" si="15"/>
        <v>N</v>
      </c>
      <c r="M68" s="1">
        <f t="shared" si="16"/>
        <v>0</v>
      </c>
      <c r="N68" s="1">
        <f t="shared" ref="N68:N131" si="23">IF(L68="Y",D68,0)</f>
        <v>0</v>
      </c>
      <c r="O68" s="1" t="str">
        <f t="shared" si="17"/>
        <v>N</v>
      </c>
      <c r="P68" s="1">
        <f t="shared" ref="P68:P131" si="24">IF(O68="Y",(C68-D68),0)</f>
        <v>0</v>
      </c>
      <c r="Q68" s="1">
        <f t="shared" ref="Q68:Q131" si="25">IF(O68="Y",D68,0)</f>
        <v>0</v>
      </c>
    </row>
    <row r="69" spans="1:17" x14ac:dyDescent="0.25">
      <c r="A69">
        <v>67</v>
      </c>
      <c r="C69" s="1"/>
      <c r="D69" s="1"/>
      <c r="E69" t="str">
        <f t="shared" si="18"/>
        <v>N</v>
      </c>
      <c r="F69" t="str">
        <f t="shared" si="19"/>
        <v>N</v>
      </c>
      <c r="G69" s="1">
        <f t="shared" si="20"/>
        <v>0</v>
      </c>
      <c r="H69" t="str">
        <f t="shared" si="13"/>
        <v>N</v>
      </c>
      <c r="I69" s="1">
        <f t="shared" si="21"/>
        <v>0</v>
      </c>
      <c r="J69" t="str">
        <f t="shared" si="14"/>
        <v>N</v>
      </c>
      <c r="K69" s="1">
        <f t="shared" si="22"/>
        <v>0</v>
      </c>
      <c r="L69" t="str">
        <f t="shared" si="15"/>
        <v>N</v>
      </c>
      <c r="M69" s="1">
        <f t="shared" si="16"/>
        <v>0</v>
      </c>
      <c r="N69" s="1">
        <f t="shared" si="23"/>
        <v>0</v>
      </c>
      <c r="O69" s="1" t="str">
        <f t="shared" si="17"/>
        <v>N</v>
      </c>
      <c r="P69" s="1">
        <f t="shared" si="24"/>
        <v>0</v>
      </c>
      <c r="Q69" s="1">
        <f t="shared" si="25"/>
        <v>0</v>
      </c>
    </row>
    <row r="70" spans="1:17" x14ac:dyDescent="0.25">
      <c r="A70">
        <v>68</v>
      </c>
      <c r="C70" s="1"/>
      <c r="D70" s="1"/>
      <c r="E70" t="str">
        <f t="shared" si="18"/>
        <v>N</v>
      </c>
      <c r="F70" t="str">
        <f t="shared" si="19"/>
        <v>N</v>
      </c>
      <c r="G70" s="1">
        <f t="shared" si="20"/>
        <v>0</v>
      </c>
      <c r="H70" t="str">
        <f t="shared" si="13"/>
        <v>N</v>
      </c>
      <c r="I70" s="1">
        <f t="shared" si="21"/>
        <v>0</v>
      </c>
      <c r="J70" t="str">
        <f t="shared" si="14"/>
        <v>N</v>
      </c>
      <c r="K70" s="1">
        <f t="shared" si="22"/>
        <v>0</v>
      </c>
      <c r="L70" t="str">
        <f t="shared" si="15"/>
        <v>N</v>
      </c>
      <c r="M70" s="1">
        <f t="shared" si="16"/>
        <v>0</v>
      </c>
      <c r="N70" s="1">
        <f t="shared" si="23"/>
        <v>0</v>
      </c>
      <c r="O70" s="1" t="str">
        <f t="shared" si="17"/>
        <v>N</v>
      </c>
      <c r="P70" s="1">
        <f t="shared" si="24"/>
        <v>0</v>
      </c>
      <c r="Q70" s="1">
        <f t="shared" si="25"/>
        <v>0</v>
      </c>
    </row>
    <row r="71" spans="1:17" x14ac:dyDescent="0.25">
      <c r="A71">
        <v>69</v>
      </c>
      <c r="C71" s="1"/>
      <c r="D71" s="1"/>
      <c r="E71" t="str">
        <f t="shared" si="18"/>
        <v>N</v>
      </c>
      <c r="F71" t="str">
        <f t="shared" si="19"/>
        <v>N</v>
      </c>
      <c r="G71" s="1">
        <f t="shared" si="20"/>
        <v>0</v>
      </c>
      <c r="H71" t="str">
        <f t="shared" si="13"/>
        <v>N</v>
      </c>
      <c r="I71" s="1">
        <f t="shared" si="21"/>
        <v>0</v>
      </c>
      <c r="J71" t="str">
        <f t="shared" si="14"/>
        <v>N</v>
      </c>
      <c r="K71" s="1">
        <f t="shared" si="22"/>
        <v>0</v>
      </c>
      <c r="L71" t="str">
        <f t="shared" si="15"/>
        <v>N</v>
      </c>
      <c r="M71" s="1">
        <f t="shared" si="16"/>
        <v>0</v>
      </c>
      <c r="N71" s="1">
        <f t="shared" si="23"/>
        <v>0</v>
      </c>
      <c r="O71" s="1" t="str">
        <f t="shared" si="17"/>
        <v>N</v>
      </c>
      <c r="P71" s="1">
        <f t="shared" si="24"/>
        <v>0</v>
      </c>
      <c r="Q71" s="1">
        <f t="shared" si="25"/>
        <v>0</v>
      </c>
    </row>
    <row r="72" spans="1:17" x14ac:dyDescent="0.25">
      <c r="A72">
        <v>70</v>
      </c>
      <c r="C72" s="1"/>
      <c r="D72" s="1"/>
      <c r="E72" t="str">
        <f t="shared" si="18"/>
        <v>N</v>
      </c>
      <c r="F72" t="str">
        <f t="shared" si="19"/>
        <v>N</v>
      </c>
      <c r="G72" s="1">
        <f t="shared" si="20"/>
        <v>0</v>
      </c>
      <c r="H72" t="str">
        <f t="shared" si="13"/>
        <v>N</v>
      </c>
      <c r="I72" s="1">
        <f t="shared" si="21"/>
        <v>0</v>
      </c>
      <c r="J72" t="str">
        <f t="shared" si="14"/>
        <v>N</v>
      </c>
      <c r="K72" s="1">
        <f t="shared" si="22"/>
        <v>0</v>
      </c>
      <c r="L72" t="str">
        <f t="shared" si="15"/>
        <v>N</v>
      </c>
      <c r="M72" s="1">
        <f t="shared" si="16"/>
        <v>0</v>
      </c>
      <c r="N72" s="1">
        <f t="shared" si="23"/>
        <v>0</v>
      </c>
      <c r="O72" s="1" t="str">
        <f t="shared" si="17"/>
        <v>N</v>
      </c>
      <c r="P72" s="1">
        <f t="shared" si="24"/>
        <v>0</v>
      </c>
      <c r="Q72" s="1">
        <f t="shared" si="25"/>
        <v>0</v>
      </c>
    </row>
    <row r="73" spans="1:17" x14ac:dyDescent="0.25">
      <c r="A73">
        <v>71</v>
      </c>
      <c r="C73" s="1"/>
      <c r="D73" s="1"/>
      <c r="E73" t="str">
        <f t="shared" si="18"/>
        <v>N</v>
      </c>
      <c r="F73" t="str">
        <f t="shared" si="19"/>
        <v>N</v>
      </c>
      <c r="G73" s="1">
        <f t="shared" si="20"/>
        <v>0</v>
      </c>
      <c r="H73" t="str">
        <f t="shared" si="13"/>
        <v>N</v>
      </c>
      <c r="I73" s="1">
        <f t="shared" si="21"/>
        <v>0</v>
      </c>
      <c r="J73" t="str">
        <f t="shared" si="14"/>
        <v>N</v>
      </c>
      <c r="K73" s="1">
        <f t="shared" si="22"/>
        <v>0</v>
      </c>
      <c r="L73" t="str">
        <f t="shared" si="15"/>
        <v>N</v>
      </c>
      <c r="M73" s="1">
        <f t="shared" si="16"/>
        <v>0</v>
      </c>
      <c r="N73" s="1">
        <f t="shared" si="23"/>
        <v>0</v>
      </c>
      <c r="O73" s="1" t="str">
        <f t="shared" si="17"/>
        <v>N</v>
      </c>
      <c r="P73" s="1">
        <f t="shared" si="24"/>
        <v>0</v>
      </c>
      <c r="Q73" s="1">
        <f t="shared" si="25"/>
        <v>0</v>
      </c>
    </row>
    <row r="74" spans="1:17" x14ac:dyDescent="0.25">
      <c r="A74">
        <v>72</v>
      </c>
      <c r="C74" s="1"/>
      <c r="D74" s="1"/>
      <c r="E74" t="str">
        <f t="shared" si="18"/>
        <v>N</v>
      </c>
      <c r="F74" t="str">
        <f t="shared" si="19"/>
        <v>N</v>
      </c>
      <c r="G74" s="1">
        <f t="shared" si="20"/>
        <v>0</v>
      </c>
      <c r="H74" t="str">
        <f t="shared" si="13"/>
        <v>N</v>
      </c>
      <c r="I74" s="1">
        <f t="shared" si="21"/>
        <v>0</v>
      </c>
      <c r="J74" t="str">
        <f t="shared" si="14"/>
        <v>N</v>
      </c>
      <c r="K74" s="1">
        <f t="shared" si="22"/>
        <v>0</v>
      </c>
      <c r="L74" t="str">
        <f t="shared" si="15"/>
        <v>N</v>
      </c>
      <c r="M74" s="1">
        <f t="shared" si="16"/>
        <v>0</v>
      </c>
      <c r="N74" s="1">
        <f t="shared" si="23"/>
        <v>0</v>
      </c>
      <c r="O74" s="1" t="str">
        <f t="shared" si="17"/>
        <v>N</v>
      </c>
      <c r="P74" s="1">
        <f t="shared" si="24"/>
        <v>0</v>
      </c>
      <c r="Q74" s="1">
        <f t="shared" si="25"/>
        <v>0</v>
      </c>
    </row>
    <row r="75" spans="1:17" x14ac:dyDescent="0.25">
      <c r="A75">
        <v>73</v>
      </c>
      <c r="C75" s="1"/>
      <c r="D75" s="1"/>
      <c r="E75" t="str">
        <f t="shared" si="18"/>
        <v>N</v>
      </c>
      <c r="F75" t="str">
        <f t="shared" si="19"/>
        <v>N</v>
      </c>
      <c r="G75" s="1">
        <f t="shared" si="20"/>
        <v>0</v>
      </c>
      <c r="H75" t="str">
        <f t="shared" si="13"/>
        <v>N</v>
      </c>
      <c r="I75" s="1">
        <f t="shared" si="21"/>
        <v>0</v>
      </c>
      <c r="J75" t="str">
        <f t="shared" si="14"/>
        <v>N</v>
      </c>
      <c r="K75" s="1">
        <f t="shared" si="22"/>
        <v>0</v>
      </c>
      <c r="L75" t="str">
        <f t="shared" si="15"/>
        <v>N</v>
      </c>
      <c r="M75" s="1">
        <f t="shared" si="16"/>
        <v>0</v>
      </c>
      <c r="N75" s="1">
        <f t="shared" si="23"/>
        <v>0</v>
      </c>
      <c r="O75" s="1" t="str">
        <f t="shared" si="17"/>
        <v>N</v>
      </c>
      <c r="P75" s="1">
        <f t="shared" si="24"/>
        <v>0</v>
      </c>
      <c r="Q75" s="1">
        <f t="shared" si="25"/>
        <v>0</v>
      </c>
    </row>
    <row r="76" spans="1:17" x14ac:dyDescent="0.25">
      <c r="A76">
        <v>74</v>
      </c>
      <c r="C76" s="1"/>
      <c r="D76" s="1"/>
      <c r="E76" t="str">
        <f t="shared" si="18"/>
        <v>N</v>
      </c>
      <c r="F76" t="str">
        <f t="shared" si="19"/>
        <v>N</v>
      </c>
      <c r="G76" s="1">
        <f t="shared" si="20"/>
        <v>0</v>
      </c>
      <c r="H76" t="str">
        <f t="shared" si="13"/>
        <v>N</v>
      </c>
      <c r="I76" s="1">
        <f t="shared" si="21"/>
        <v>0</v>
      </c>
      <c r="J76" t="str">
        <f t="shared" si="14"/>
        <v>N</v>
      </c>
      <c r="K76" s="1">
        <f t="shared" si="22"/>
        <v>0</v>
      </c>
      <c r="L76" t="str">
        <f t="shared" si="15"/>
        <v>N</v>
      </c>
      <c r="M76" s="1">
        <f t="shared" si="16"/>
        <v>0</v>
      </c>
      <c r="N76" s="1">
        <f t="shared" si="23"/>
        <v>0</v>
      </c>
      <c r="O76" s="1" t="str">
        <f t="shared" si="17"/>
        <v>N</v>
      </c>
      <c r="P76" s="1">
        <f t="shared" si="24"/>
        <v>0</v>
      </c>
      <c r="Q76" s="1">
        <f t="shared" si="25"/>
        <v>0</v>
      </c>
    </row>
    <row r="77" spans="1:17" x14ac:dyDescent="0.25">
      <c r="A77">
        <v>75</v>
      </c>
      <c r="C77" s="1"/>
      <c r="D77" s="1"/>
      <c r="E77" t="str">
        <f t="shared" si="18"/>
        <v>N</v>
      </c>
      <c r="F77" t="str">
        <f t="shared" si="19"/>
        <v>N</v>
      </c>
      <c r="G77" s="1">
        <f t="shared" si="20"/>
        <v>0</v>
      </c>
      <c r="H77" t="str">
        <f t="shared" ref="H77:H140" si="26">IF(AND(C77=0,D77&gt;0),"Y","N")</f>
        <v>N</v>
      </c>
      <c r="I77" s="1">
        <f t="shared" si="21"/>
        <v>0</v>
      </c>
      <c r="J77" t="str">
        <f t="shared" ref="J77:J140" si="27">IF(AND(C77&gt;0,D77=0),"Y","N")</f>
        <v>N</v>
      </c>
      <c r="K77" s="1">
        <f t="shared" si="22"/>
        <v>0</v>
      </c>
      <c r="L77" t="str">
        <f t="shared" ref="L77:L140" si="28">IF(AND(C77&gt;0,D77&gt;C77),"Y","N")</f>
        <v>N</v>
      </c>
      <c r="M77" s="1">
        <f t="shared" ref="M77:M140" si="29">IF(L77="Y",(D77-C77),0)</f>
        <v>0</v>
      </c>
      <c r="N77" s="1">
        <f t="shared" si="23"/>
        <v>0</v>
      </c>
      <c r="O77" s="1" t="str">
        <f t="shared" si="17"/>
        <v>N</v>
      </c>
      <c r="P77" s="1">
        <f t="shared" si="24"/>
        <v>0</v>
      </c>
      <c r="Q77" s="1">
        <f t="shared" si="25"/>
        <v>0</v>
      </c>
    </row>
    <row r="78" spans="1:17" x14ac:dyDescent="0.25">
      <c r="A78">
        <v>76</v>
      </c>
      <c r="C78" s="1"/>
      <c r="D78" s="1"/>
      <c r="E78" t="str">
        <f t="shared" si="18"/>
        <v>N</v>
      </c>
      <c r="F78" t="str">
        <f t="shared" si="19"/>
        <v>N</v>
      </c>
      <c r="G78" s="1">
        <f t="shared" si="20"/>
        <v>0</v>
      </c>
      <c r="H78" t="str">
        <f t="shared" si="26"/>
        <v>N</v>
      </c>
      <c r="I78" s="1">
        <f t="shared" si="21"/>
        <v>0</v>
      </c>
      <c r="J78" t="str">
        <f t="shared" si="27"/>
        <v>N</v>
      </c>
      <c r="K78" s="1">
        <f t="shared" si="22"/>
        <v>0</v>
      </c>
      <c r="L78" t="str">
        <f t="shared" si="28"/>
        <v>N</v>
      </c>
      <c r="M78" s="1">
        <f t="shared" si="29"/>
        <v>0</v>
      </c>
      <c r="N78" s="1">
        <f t="shared" si="23"/>
        <v>0</v>
      </c>
      <c r="O78" s="1" t="str">
        <f t="shared" si="17"/>
        <v>N</v>
      </c>
      <c r="P78" s="1">
        <f t="shared" si="24"/>
        <v>0</v>
      </c>
      <c r="Q78" s="1">
        <f t="shared" si="25"/>
        <v>0</v>
      </c>
    </row>
    <row r="79" spans="1:17" x14ac:dyDescent="0.25">
      <c r="A79">
        <v>77</v>
      </c>
      <c r="C79" s="1"/>
      <c r="D79" s="1"/>
      <c r="E79" t="str">
        <f t="shared" si="18"/>
        <v>N</v>
      </c>
      <c r="F79" t="str">
        <f t="shared" si="19"/>
        <v>N</v>
      </c>
      <c r="G79" s="1">
        <f t="shared" si="20"/>
        <v>0</v>
      </c>
      <c r="H79" t="str">
        <f t="shared" si="26"/>
        <v>N</v>
      </c>
      <c r="I79" s="1">
        <f t="shared" si="21"/>
        <v>0</v>
      </c>
      <c r="J79" t="str">
        <f t="shared" si="27"/>
        <v>N</v>
      </c>
      <c r="K79" s="1">
        <f t="shared" si="22"/>
        <v>0</v>
      </c>
      <c r="L79" t="str">
        <f t="shared" si="28"/>
        <v>N</v>
      </c>
      <c r="M79" s="1">
        <f t="shared" si="29"/>
        <v>0</v>
      </c>
      <c r="N79" s="1">
        <f t="shared" si="23"/>
        <v>0</v>
      </c>
      <c r="O79" s="1" t="str">
        <f t="shared" ref="O79:O142" si="30">IF(AND(C79&gt;0,D79&gt;0,D79&lt;C79),"Y","N")</f>
        <v>N</v>
      </c>
      <c r="P79" s="1">
        <f t="shared" si="24"/>
        <v>0</v>
      </c>
      <c r="Q79" s="1">
        <f t="shared" si="25"/>
        <v>0</v>
      </c>
    </row>
    <row r="80" spans="1:17" x14ac:dyDescent="0.25">
      <c r="A80">
        <v>78</v>
      </c>
      <c r="C80" s="1"/>
      <c r="D80" s="1"/>
      <c r="E80" t="str">
        <f t="shared" si="18"/>
        <v>N</v>
      </c>
      <c r="F80" t="str">
        <f t="shared" si="19"/>
        <v>N</v>
      </c>
      <c r="G80" s="1">
        <f t="shared" si="20"/>
        <v>0</v>
      </c>
      <c r="H80" t="str">
        <f t="shared" si="26"/>
        <v>N</v>
      </c>
      <c r="I80" s="1">
        <f t="shared" si="21"/>
        <v>0</v>
      </c>
      <c r="J80" t="str">
        <f t="shared" si="27"/>
        <v>N</v>
      </c>
      <c r="K80" s="1">
        <f t="shared" si="22"/>
        <v>0</v>
      </c>
      <c r="L80" t="str">
        <f t="shared" si="28"/>
        <v>N</v>
      </c>
      <c r="M80" s="1">
        <f t="shared" si="29"/>
        <v>0</v>
      </c>
      <c r="N80" s="1">
        <f t="shared" si="23"/>
        <v>0</v>
      </c>
      <c r="O80" s="1" t="str">
        <f t="shared" si="30"/>
        <v>N</v>
      </c>
      <c r="P80" s="1">
        <f t="shared" si="24"/>
        <v>0</v>
      </c>
      <c r="Q80" s="1">
        <f t="shared" si="25"/>
        <v>0</v>
      </c>
    </row>
    <row r="81" spans="1:17" x14ac:dyDescent="0.25">
      <c r="A81">
        <v>79</v>
      </c>
      <c r="C81" s="1"/>
      <c r="D81" s="1"/>
      <c r="E81" t="str">
        <f t="shared" si="18"/>
        <v>N</v>
      </c>
      <c r="F81" t="str">
        <f t="shared" si="19"/>
        <v>N</v>
      </c>
      <c r="G81" s="1">
        <f t="shared" si="20"/>
        <v>0</v>
      </c>
      <c r="H81" t="str">
        <f t="shared" si="26"/>
        <v>N</v>
      </c>
      <c r="I81" s="1">
        <f t="shared" si="21"/>
        <v>0</v>
      </c>
      <c r="J81" t="str">
        <f t="shared" si="27"/>
        <v>N</v>
      </c>
      <c r="K81" s="1">
        <f t="shared" si="22"/>
        <v>0</v>
      </c>
      <c r="L81" t="str">
        <f t="shared" si="28"/>
        <v>N</v>
      </c>
      <c r="M81" s="1">
        <f t="shared" si="29"/>
        <v>0</v>
      </c>
      <c r="N81" s="1">
        <f t="shared" si="23"/>
        <v>0</v>
      </c>
      <c r="O81" s="1" t="str">
        <f t="shared" si="30"/>
        <v>N</v>
      </c>
      <c r="P81" s="1">
        <f t="shared" si="24"/>
        <v>0</v>
      </c>
      <c r="Q81" s="1">
        <f t="shared" si="25"/>
        <v>0</v>
      </c>
    </row>
    <row r="82" spans="1:17" x14ac:dyDescent="0.25">
      <c r="A82">
        <v>80</v>
      </c>
      <c r="C82" s="1"/>
      <c r="D82" s="1"/>
      <c r="E82" t="str">
        <f t="shared" si="18"/>
        <v>N</v>
      </c>
      <c r="F82" t="str">
        <f t="shared" si="19"/>
        <v>N</v>
      </c>
      <c r="G82" s="1">
        <f t="shared" si="20"/>
        <v>0</v>
      </c>
      <c r="H82" t="str">
        <f t="shared" si="26"/>
        <v>N</v>
      </c>
      <c r="I82" s="1">
        <f t="shared" si="21"/>
        <v>0</v>
      </c>
      <c r="J82" t="str">
        <f t="shared" si="27"/>
        <v>N</v>
      </c>
      <c r="K82" s="1">
        <f t="shared" si="22"/>
        <v>0</v>
      </c>
      <c r="L82" t="str">
        <f t="shared" si="28"/>
        <v>N</v>
      </c>
      <c r="M82" s="1">
        <f t="shared" si="29"/>
        <v>0</v>
      </c>
      <c r="N82" s="1">
        <f t="shared" si="23"/>
        <v>0</v>
      </c>
      <c r="O82" s="1" t="str">
        <f t="shared" si="30"/>
        <v>N</v>
      </c>
      <c r="P82" s="1">
        <f t="shared" si="24"/>
        <v>0</v>
      </c>
      <c r="Q82" s="1">
        <f t="shared" si="25"/>
        <v>0</v>
      </c>
    </row>
    <row r="83" spans="1:17" x14ac:dyDescent="0.25">
      <c r="A83">
        <v>81</v>
      </c>
      <c r="C83" s="1"/>
      <c r="D83" s="1"/>
      <c r="E83" t="str">
        <f t="shared" si="18"/>
        <v>N</v>
      </c>
      <c r="F83" t="str">
        <f t="shared" si="19"/>
        <v>N</v>
      </c>
      <c r="G83" s="1">
        <f t="shared" si="20"/>
        <v>0</v>
      </c>
      <c r="H83" t="str">
        <f t="shared" si="26"/>
        <v>N</v>
      </c>
      <c r="I83" s="1">
        <f t="shared" si="21"/>
        <v>0</v>
      </c>
      <c r="J83" t="str">
        <f t="shared" si="27"/>
        <v>N</v>
      </c>
      <c r="K83" s="1">
        <f t="shared" si="22"/>
        <v>0</v>
      </c>
      <c r="L83" t="str">
        <f t="shared" si="28"/>
        <v>N</v>
      </c>
      <c r="M83" s="1">
        <f t="shared" si="29"/>
        <v>0</v>
      </c>
      <c r="N83" s="1">
        <f t="shared" si="23"/>
        <v>0</v>
      </c>
      <c r="O83" s="1" t="str">
        <f t="shared" si="30"/>
        <v>N</v>
      </c>
      <c r="P83" s="1">
        <f t="shared" si="24"/>
        <v>0</v>
      </c>
      <c r="Q83" s="1">
        <f t="shared" si="25"/>
        <v>0</v>
      </c>
    </row>
    <row r="84" spans="1:17" x14ac:dyDescent="0.25">
      <c r="A84">
        <v>82</v>
      </c>
      <c r="C84" s="1"/>
      <c r="D84" s="1"/>
      <c r="E84" t="str">
        <f t="shared" si="18"/>
        <v>N</v>
      </c>
      <c r="F84" t="str">
        <f t="shared" si="19"/>
        <v>N</v>
      </c>
      <c r="G84" s="1">
        <f t="shared" si="20"/>
        <v>0</v>
      </c>
      <c r="H84" t="str">
        <f t="shared" si="26"/>
        <v>N</v>
      </c>
      <c r="I84" s="1">
        <f t="shared" si="21"/>
        <v>0</v>
      </c>
      <c r="J84" t="str">
        <f t="shared" si="27"/>
        <v>N</v>
      </c>
      <c r="K84" s="1">
        <f t="shared" si="22"/>
        <v>0</v>
      </c>
      <c r="L84" t="str">
        <f t="shared" si="28"/>
        <v>N</v>
      </c>
      <c r="M84" s="1">
        <f t="shared" si="29"/>
        <v>0</v>
      </c>
      <c r="N84" s="1">
        <f t="shared" si="23"/>
        <v>0</v>
      </c>
      <c r="O84" s="1" t="str">
        <f t="shared" si="30"/>
        <v>N</v>
      </c>
      <c r="P84" s="1">
        <f t="shared" si="24"/>
        <v>0</v>
      </c>
      <c r="Q84" s="1">
        <f t="shared" si="25"/>
        <v>0</v>
      </c>
    </row>
    <row r="85" spans="1:17" x14ac:dyDescent="0.25">
      <c r="A85">
        <v>83</v>
      </c>
      <c r="C85" s="1"/>
      <c r="D85" s="1"/>
      <c r="E85" t="str">
        <f t="shared" si="18"/>
        <v>N</v>
      </c>
      <c r="F85" t="str">
        <f t="shared" si="19"/>
        <v>N</v>
      </c>
      <c r="G85" s="1">
        <f t="shared" si="20"/>
        <v>0</v>
      </c>
      <c r="H85" t="str">
        <f t="shared" si="26"/>
        <v>N</v>
      </c>
      <c r="I85" s="1">
        <f t="shared" si="21"/>
        <v>0</v>
      </c>
      <c r="J85" t="str">
        <f t="shared" si="27"/>
        <v>N</v>
      </c>
      <c r="K85" s="1">
        <f t="shared" si="22"/>
        <v>0</v>
      </c>
      <c r="L85" t="str">
        <f t="shared" si="28"/>
        <v>N</v>
      </c>
      <c r="M85" s="1">
        <f t="shared" si="29"/>
        <v>0</v>
      </c>
      <c r="N85" s="1">
        <f t="shared" si="23"/>
        <v>0</v>
      </c>
      <c r="O85" s="1" t="str">
        <f t="shared" si="30"/>
        <v>N</v>
      </c>
      <c r="P85" s="1">
        <f t="shared" si="24"/>
        <v>0</v>
      </c>
      <c r="Q85" s="1">
        <f t="shared" si="25"/>
        <v>0</v>
      </c>
    </row>
    <row r="86" spans="1:17" x14ac:dyDescent="0.25">
      <c r="A86">
        <v>84</v>
      </c>
      <c r="C86" s="1"/>
      <c r="D86" s="1"/>
      <c r="E86" t="str">
        <f t="shared" si="18"/>
        <v>N</v>
      </c>
      <c r="F86" t="str">
        <f t="shared" si="19"/>
        <v>N</v>
      </c>
      <c r="G86" s="1">
        <f t="shared" si="20"/>
        <v>0</v>
      </c>
      <c r="H86" t="str">
        <f t="shared" si="26"/>
        <v>N</v>
      </c>
      <c r="I86" s="1">
        <f t="shared" si="21"/>
        <v>0</v>
      </c>
      <c r="J86" t="str">
        <f t="shared" si="27"/>
        <v>N</v>
      </c>
      <c r="K86" s="1">
        <f t="shared" si="22"/>
        <v>0</v>
      </c>
      <c r="L86" t="str">
        <f t="shared" si="28"/>
        <v>N</v>
      </c>
      <c r="M86" s="1">
        <f t="shared" si="29"/>
        <v>0</v>
      </c>
      <c r="N86" s="1">
        <f t="shared" si="23"/>
        <v>0</v>
      </c>
      <c r="O86" s="1" t="str">
        <f t="shared" si="30"/>
        <v>N</v>
      </c>
      <c r="P86" s="1">
        <f t="shared" si="24"/>
        <v>0</v>
      </c>
      <c r="Q86" s="1">
        <f t="shared" si="25"/>
        <v>0</v>
      </c>
    </row>
    <row r="87" spans="1:17" x14ac:dyDescent="0.25">
      <c r="A87">
        <v>85</v>
      </c>
      <c r="C87" s="1"/>
      <c r="D87" s="1"/>
      <c r="E87" t="str">
        <f t="shared" si="18"/>
        <v>N</v>
      </c>
      <c r="F87" t="str">
        <f t="shared" si="19"/>
        <v>N</v>
      </c>
      <c r="G87" s="1">
        <f t="shared" si="20"/>
        <v>0</v>
      </c>
      <c r="H87" t="str">
        <f t="shared" si="26"/>
        <v>N</v>
      </c>
      <c r="I87" s="1">
        <f t="shared" si="21"/>
        <v>0</v>
      </c>
      <c r="J87" t="str">
        <f t="shared" si="27"/>
        <v>N</v>
      </c>
      <c r="K87" s="1">
        <f t="shared" si="22"/>
        <v>0</v>
      </c>
      <c r="L87" t="str">
        <f t="shared" si="28"/>
        <v>N</v>
      </c>
      <c r="M87" s="1">
        <f t="shared" si="29"/>
        <v>0</v>
      </c>
      <c r="N87" s="1">
        <f t="shared" si="23"/>
        <v>0</v>
      </c>
      <c r="O87" s="1" t="str">
        <f t="shared" si="30"/>
        <v>N</v>
      </c>
      <c r="P87" s="1">
        <f t="shared" si="24"/>
        <v>0</v>
      </c>
      <c r="Q87" s="1">
        <f t="shared" si="25"/>
        <v>0</v>
      </c>
    </row>
    <row r="88" spans="1:17" x14ac:dyDescent="0.25">
      <c r="A88">
        <v>86</v>
      </c>
      <c r="C88" s="1"/>
      <c r="D88" s="1"/>
      <c r="E88" t="str">
        <f t="shared" si="18"/>
        <v>N</v>
      </c>
      <c r="F88" t="str">
        <f t="shared" si="19"/>
        <v>N</v>
      </c>
      <c r="G88" s="1">
        <f t="shared" si="20"/>
        <v>0</v>
      </c>
      <c r="H88" t="str">
        <f t="shared" si="26"/>
        <v>N</v>
      </c>
      <c r="I88" s="1">
        <f t="shared" si="21"/>
        <v>0</v>
      </c>
      <c r="J88" t="str">
        <f t="shared" si="27"/>
        <v>N</v>
      </c>
      <c r="K88" s="1">
        <f t="shared" si="22"/>
        <v>0</v>
      </c>
      <c r="L88" t="str">
        <f t="shared" si="28"/>
        <v>N</v>
      </c>
      <c r="M88" s="1">
        <f t="shared" si="29"/>
        <v>0</v>
      </c>
      <c r="N88" s="1">
        <f t="shared" si="23"/>
        <v>0</v>
      </c>
      <c r="O88" s="1" t="str">
        <f t="shared" si="30"/>
        <v>N</v>
      </c>
      <c r="P88" s="1">
        <f t="shared" si="24"/>
        <v>0</v>
      </c>
      <c r="Q88" s="1">
        <f t="shared" si="25"/>
        <v>0</v>
      </c>
    </row>
    <row r="89" spans="1:17" x14ac:dyDescent="0.25">
      <c r="A89">
        <v>87</v>
      </c>
      <c r="C89" s="1"/>
      <c r="D89" s="1"/>
      <c r="E89" t="str">
        <f t="shared" si="18"/>
        <v>N</v>
      </c>
      <c r="F89" t="str">
        <f t="shared" si="19"/>
        <v>N</v>
      </c>
      <c r="G89" s="1">
        <f t="shared" si="20"/>
        <v>0</v>
      </c>
      <c r="H89" t="str">
        <f t="shared" si="26"/>
        <v>N</v>
      </c>
      <c r="I89" s="1">
        <f t="shared" si="21"/>
        <v>0</v>
      </c>
      <c r="J89" t="str">
        <f t="shared" si="27"/>
        <v>N</v>
      </c>
      <c r="K89" s="1">
        <f t="shared" si="22"/>
        <v>0</v>
      </c>
      <c r="L89" t="str">
        <f t="shared" si="28"/>
        <v>N</v>
      </c>
      <c r="M89" s="1">
        <f t="shared" si="29"/>
        <v>0</v>
      </c>
      <c r="N89" s="1">
        <f t="shared" si="23"/>
        <v>0</v>
      </c>
      <c r="O89" s="1" t="str">
        <f t="shared" si="30"/>
        <v>N</v>
      </c>
      <c r="P89" s="1">
        <f t="shared" si="24"/>
        <v>0</v>
      </c>
      <c r="Q89" s="1">
        <f t="shared" si="25"/>
        <v>0</v>
      </c>
    </row>
    <row r="90" spans="1:17" x14ac:dyDescent="0.25">
      <c r="A90">
        <v>88</v>
      </c>
      <c r="C90" s="1"/>
      <c r="D90" s="1"/>
      <c r="E90" t="str">
        <f t="shared" si="18"/>
        <v>N</v>
      </c>
      <c r="F90" t="str">
        <f t="shared" si="19"/>
        <v>N</v>
      </c>
      <c r="G90" s="1">
        <f t="shared" si="20"/>
        <v>0</v>
      </c>
      <c r="H90" t="str">
        <f t="shared" si="26"/>
        <v>N</v>
      </c>
      <c r="I90" s="1">
        <f t="shared" si="21"/>
        <v>0</v>
      </c>
      <c r="J90" t="str">
        <f t="shared" si="27"/>
        <v>N</v>
      </c>
      <c r="K90" s="1">
        <f t="shared" si="22"/>
        <v>0</v>
      </c>
      <c r="L90" t="str">
        <f t="shared" si="28"/>
        <v>N</v>
      </c>
      <c r="M90" s="1">
        <f t="shared" si="29"/>
        <v>0</v>
      </c>
      <c r="N90" s="1">
        <f t="shared" si="23"/>
        <v>0</v>
      </c>
      <c r="O90" s="1" t="str">
        <f t="shared" si="30"/>
        <v>N</v>
      </c>
      <c r="P90" s="1">
        <f t="shared" si="24"/>
        <v>0</v>
      </c>
      <c r="Q90" s="1">
        <f t="shared" si="25"/>
        <v>0</v>
      </c>
    </row>
    <row r="91" spans="1:17" x14ac:dyDescent="0.25">
      <c r="A91">
        <v>89</v>
      </c>
      <c r="C91" s="1"/>
      <c r="D91" s="1"/>
      <c r="E91" t="str">
        <f t="shared" si="18"/>
        <v>N</v>
      </c>
      <c r="F91" t="str">
        <f t="shared" si="19"/>
        <v>N</v>
      </c>
      <c r="G91" s="1">
        <f t="shared" si="20"/>
        <v>0</v>
      </c>
      <c r="H91" t="str">
        <f t="shared" si="26"/>
        <v>N</v>
      </c>
      <c r="I91" s="1">
        <f t="shared" si="21"/>
        <v>0</v>
      </c>
      <c r="J91" t="str">
        <f t="shared" si="27"/>
        <v>N</v>
      </c>
      <c r="K91" s="1">
        <f t="shared" si="22"/>
        <v>0</v>
      </c>
      <c r="L91" t="str">
        <f t="shared" si="28"/>
        <v>N</v>
      </c>
      <c r="M91" s="1">
        <f t="shared" si="29"/>
        <v>0</v>
      </c>
      <c r="N91" s="1">
        <f t="shared" si="23"/>
        <v>0</v>
      </c>
      <c r="O91" s="1" t="str">
        <f t="shared" si="30"/>
        <v>N</v>
      </c>
      <c r="P91" s="1">
        <f t="shared" si="24"/>
        <v>0</v>
      </c>
      <c r="Q91" s="1">
        <f t="shared" si="25"/>
        <v>0</v>
      </c>
    </row>
    <row r="92" spans="1:17" x14ac:dyDescent="0.25">
      <c r="A92">
        <v>90</v>
      </c>
      <c r="C92" s="1"/>
      <c r="D92" s="1"/>
      <c r="E92" t="str">
        <f t="shared" si="18"/>
        <v>N</v>
      </c>
      <c r="F92" t="str">
        <f t="shared" si="19"/>
        <v>N</v>
      </c>
      <c r="G92" s="1">
        <f t="shared" si="20"/>
        <v>0</v>
      </c>
      <c r="H92" t="str">
        <f t="shared" si="26"/>
        <v>N</v>
      </c>
      <c r="I92" s="1">
        <f t="shared" si="21"/>
        <v>0</v>
      </c>
      <c r="J92" t="str">
        <f t="shared" si="27"/>
        <v>N</v>
      </c>
      <c r="K92" s="1">
        <f t="shared" si="22"/>
        <v>0</v>
      </c>
      <c r="L92" t="str">
        <f t="shared" si="28"/>
        <v>N</v>
      </c>
      <c r="M92" s="1">
        <f t="shared" si="29"/>
        <v>0</v>
      </c>
      <c r="N92" s="1">
        <f t="shared" si="23"/>
        <v>0</v>
      </c>
      <c r="O92" s="1" t="str">
        <f t="shared" si="30"/>
        <v>N</v>
      </c>
      <c r="P92" s="1">
        <f t="shared" si="24"/>
        <v>0</v>
      </c>
      <c r="Q92" s="1">
        <f t="shared" si="25"/>
        <v>0</v>
      </c>
    </row>
    <row r="93" spans="1:17" x14ac:dyDescent="0.25">
      <c r="A93">
        <v>91</v>
      </c>
      <c r="C93" s="1"/>
      <c r="D93" s="1"/>
      <c r="E93" t="str">
        <f t="shared" si="18"/>
        <v>N</v>
      </c>
      <c r="F93" t="str">
        <f t="shared" si="19"/>
        <v>N</v>
      </c>
      <c r="G93" s="1">
        <f t="shared" si="20"/>
        <v>0</v>
      </c>
      <c r="H93" t="str">
        <f t="shared" si="26"/>
        <v>N</v>
      </c>
      <c r="I93" s="1">
        <f t="shared" si="21"/>
        <v>0</v>
      </c>
      <c r="J93" t="str">
        <f t="shared" si="27"/>
        <v>N</v>
      </c>
      <c r="K93" s="1">
        <f t="shared" si="22"/>
        <v>0</v>
      </c>
      <c r="L93" t="str">
        <f t="shared" si="28"/>
        <v>N</v>
      </c>
      <c r="M93" s="1">
        <f t="shared" si="29"/>
        <v>0</v>
      </c>
      <c r="N93" s="1">
        <f t="shared" si="23"/>
        <v>0</v>
      </c>
      <c r="O93" s="1" t="str">
        <f t="shared" si="30"/>
        <v>N</v>
      </c>
      <c r="P93" s="1">
        <f t="shared" si="24"/>
        <v>0</v>
      </c>
      <c r="Q93" s="1">
        <f t="shared" si="25"/>
        <v>0</v>
      </c>
    </row>
    <row r="94" spans="1:17" x14ac:dyDescent="0.25">
      <c r="A94">
        <v>92</v>
      </c>
      <c r="C94" s="1"/>
      <c r="D94" s="1"/>
      <c r="E94" t="str">
        <f t="shared" si="18"/>
        <v>N</v>
      </c>
      <c r="F94" t="str">
        <f t="shared" si="19"/>
        <v>N</v>
      </c>
      <c r="G94" s="1">
        <f t="shared" si="20"/>
        <v>0</v>
      </c>
      <c r="H94" t="str">
        <f t="shared" si="26"/>
        <v>N</v>
      </c>
      <c r="I94" s="1">
        <f t="shared" si="21"/>
        <v>0</v>
      </c>
      <c r="J94" t="str">
        <f t="shared" si="27"/>
        <v>N</v>
      </c>
      <c r="K94" s="1">
        <f t="shared" si="22"/>
        <v>0</v>
      </c>
      <c r="L94" t="str">
        <f t="shared" si="28"/>
        <v>N</v>
      </c>
      <c r="M94" s="1">
        <f t="shared" si="29"/>
        <v>0</v>
      </c>
      <c r="N94" s="1">
        <f t="shared" si="23"/>
        <v>0</v>
      </c>
      <c r="O94" s="1" t="str">
        <f t="shared" si="30"/>
        <v>N</v>
      </c>
      <c r="P94" s="1">
        <f t="shared" si="24"/>
        <v>0</v>
      </c>
      <c r="Q94" s="1">
        <f t="shared" si="25"/>
        <v>0</v>
      </c>
    </row>
    <row r="95" spans="1:17" x14ac:dyDescent="0.25">
      <c r="A95">
        <v>93</v>
      </c>
      <c r="C95" s="1"/>
      <c r="D95" s="1"/>
      <c r="E95" t="str">
        <f t="shared" si="18"/>
        <v>N</v>
      </c>
      <c r="F95" t="str">
        <f t="shared" si="19"/>
        <v>N</v>
      </c>
      <c r="G95" s="1">
        <f t="shared" si="20"/>
        <v>0</v>
      </c>
      <c r="H95" t="str">
        <f t="shared" si="26"/>
        <v>N</v>
      </c>
      <c r="I95" s="1">
        <f t="shared" si="21"/>
        <v>0</v>
      </c>
      <c r="J95" t="str">
        <f t="shared" si="27"/>
        <v>N</v>
      </c>
      <c r="K95" s="1">
        <f t="shared" si="22"/>
        <v>0</v>
      </c>
      <c r="L95" t="str">
        <f t="shared" si="28"/>
        <v>N</v>
      </c>
      <c r="M95" s="1">
        <f t="shared" si="29"/>
        <v>0</v>
      </c>
      <c r="N95" s="1">
        <f t="shared" si="23"/>
        <v>0</v>
      </c>
      <c r="O95" s="1" t="str">
        <f t="shared" si="30"/>
        <v>N</v>
      </c>
      <c r="P95" s="1">
        <f t="shared" si="24"/>
        <v>0</v>
      </c>
      <c r="Q95" s="1">
        <f t="shared" si="25"/>
        <v>0</v>
      </c>
    </row>
    <row r="96" spans="1:17" x14ac:dyDescent="0.25">
      <c r="A96">
        <v>94</v>
      </c>
      <c r="C96" s="1"/>
      <c r="D96" s="1"/>
      <c r="E96" t="str">
        <f t="shared" si="18"/>
        <v>N</v>
      </c>
      <c r="F96" t="str">
        <f t="shared" si="19"/>
        <v>N</v>
      </c>
      <c r="G96" s="1">
        <f t="shared" si="20"/>
        <v>0</v>
      </c>
      <c r="H96" t="str">
        <f t="shared" si="26"/>
        <v>N</v>
      </c>
      <c r="I96" s="1">
        <f t="shared" si="21"/>
        <v>0</v>
      </c>
      <c r="J96" t="str">
        <f t="shared" si="27"/>
        <v>N</v>
      </c>
      <c r="K96" s="1">
        <f t="shared" si="22"/>
        <v>0</v>
      </c>
      <c r="L96" t="str">
        <f t="shared" si="28"/>
        <v>N</v>
      </c>
      <c r="M96" s="1">
        <f t="shared" si="29"/>
        <v>0</v>
      </c>
      <c r="N96" s="1">
        <f t="shared" si="23"/>
        <v>0</v>
      </c>
      <c r="O96" s="1" t="str">
        <f t="shared" si="30"/>
        <v>N</v>
      </c>
      <c r="P96" s="1">
        <f t="shared" si="24"/>
        <v>0</v>
      </c>
      <c r="Q96" s="1">
        <f t="shared" si="25"/>
        <v>0</v>
      </c>
    </row>
    <row r="97" spans="1:17" x14ac:dyDescent="0.25">
      <c r="A97">
        <v>95</v>
      </c>
      <c r="C97" s="1"/>
      <c r="D97" s="1"/>
      <c r="E97" t="str">
        <f t="shared" si="18"/>
        <v>N</v>
      </c>
      <c r="F97" t="str">
        <f t="shared" si="19"/>
        <v>N</v>
      </c>
      <c r="G97" s="1">
        <f t="shared" si="20"/>
        <v>0</v>
      </c>
      <c r="H97" t="str">
        <f t="shared" si="26"/>
        <v>N</v>
      </c>
      <c r="I97" s="1">
        <f t="shared" si="21"/>
        <v>0</v>
      </c>
      <c r="J97" t="str">
        <f t="shared" si="27"/>
        <v>N</v>
      </c>
      <c r="K97" s="1">
        <f t="shared" si="22"/>
        <v>0</v>
      </c>
      <c r="L97" t="str">
        <f t="shared" si="28"/>
        <v>N</v>
      </c>
      <c r="M97" s="1">
        <f t="shared" si="29"/>
        <v>0</v>
      </c>
      <c r="N97" s="1">
        <f t="shared" si="23"/>
        <v>0</v>
      </c>
      <c r="O97" s="1" t="str">
        <f t="shared" si="30"/>
        <v>N</v>
      </c>
      <c r="P97" s="1">
        <f t="shared" si="24"/>
        <v>0</v>
      </c>
      <c r="Q97" s="1">
        <f t="shared" si="25"/>
        <v>0</v>
      </c>
    </row>
    <row r="98" spans="1:17" x14ac:dyDescent="0.25">
      <c r="A98">
        <v>96</v>
      </c>
      <c r="C98" s="1"/>
      <c r="D98" s="1"/>
      <c r="E98" t="str">
        <f t="shared" si="18"/>
        <v>N</v>
      </c>
      <c r="F98" t="str">
        <f t="shared" si="19"/>
        <v>N</v>
      </c>
      <c r="G98" s="1">
        <f t="shared" si="20"/>
        <v>0</v>
      </c>
      <c r="H98" t="str">
        <f t="shared" si="26"/>
        <v>N</v>
      </c>
      <c r="I98" s="1">
        <f t="shared" si="21"/>
        <v>0</v>
      </c>
      <c r="J98" t="str">
        <f t="shared" si="27"/>
        <v>N</v>
      </c>
      <c r="K98" s="1">
        <f t="shared" si="22"/>
        <v>0</v>
      </c>
      <c r="L98" t="str">
        <f t="shared" si="28"/>
        <v>N</v>
      </c>
      <c r="M98" s="1">
        <f t="shared" si="29"/>
        <v>0</v>
      </c>
      <c r="N98" s="1">
        <f t="shared" si="23"/>
        <v>0</v>
      </c>
      <c r="O98" s="1" t="str">
        <f t="shared" si="30"/>
        <v>N</v>
      </c>
      <c r="P98" s="1">
        <f t="shared" si="24"/>
        <v>0</v>
      </c>
      <c r="Q98" s="1">
        <f t="shared" si="25"/>
        <v>0</v>
      </c>
    </row>
    <row r="99" spans="1:17" x14ac:dyDescent="0.25">
      <c r="A99">
        <v>97</v>
      </c>
      <c r="C99" s="1"/>
      <c r="D99" s="1"/>
      <c r="E99" t="str">
        <f t="shared" si="18"/>
        <v>N</v>
      </c>
      <c r="F99" t="str">
        <f t="shared" si="19"/>
        <v>N</v>
      </c>
      <c r="G99" s="1">
        <f t="shared" si="20"/>
        <v>0</v>
      </c>
      <c r="H99" t="str">
        <f t="shared" si="26"/>
        <v>N</v>
      </c>
      <c r="I99" s="1">
        <f t="shared" si="21"/>
        <v>0</v>
      </c>
      <c r="J99" t="str">
        <f t="shared" si="27"/>
        <v>N</v>
      </c>
      <c r="K99" s="1">
        <f t="shared" si="22"/>
        <v>0</v>
      </c>
      <c r="L99" t="str">
        <f t="shared" si="28"/>
        <v>N</v>
      </c>
      <c r="M99" s="1">
        <f t="shared" si="29"/>
        <v>0</v>
      </c>
      <c r="N99" s="1">
        <f t="shared" si="23"/>
        <v>0</v>
      </c>
      <c r="O99" s="1" t="str">
        <f t="shared" si="30"/>
        <v>N</v>
      </c>
      <c r="P99" s="1">
        <f t="shared" si="24"/>
        <v>0</v>
      </c>
      <c r="Q99" s="1">
        <f t="shared" si="25"/>
        <v>0</v>
      </c>
    </row>
    <row r="100" spans="1:17" x14ac:dyDescent="0.25">
      <c r="A100">
        <v>98</v>
      </c>
      <c r="C100" s="1"/>
      <c r="D100" s="1"/>
      <c r="E100" t="str">
        <f t="shared" si="18"/>
        <v>N</v>
      </c>
      <c r="F100" t="str">
        <f t="shared" si="19"/>
        <v>N</v>
      </c>
      <c r="G100" s="1">
        <f t="shared" si="20"/>
        <v>0</v>
      </c>
      <c r="H100" t="str">
        <f t="shared" si="26"/>
        <v>N</v>
      </c>
      <c r="I100" s="1">
        <f t="shared" si="21"/>
        <v>0</v>
      </c>
      <c r="J100" t="str">
        <f t="shared" si="27"/>
        <v>N</v>
      </c>
      <c r="K100" s="1">
        <f t="shared" si="22"/>
        <v>0</v>
      </c>
      <c r="L100" t="str">
        <f t="shared" si="28"/>
        <v>N</v>
      </c>
      <c r="M100" s="1">
        <f t="shared" si="29"/>
        <v>0</v>
      </c>
      <c r="N100" s="1">
        <f t="shared" si="23"/>
        <v>0</v>
      </c>
      <c r="O100" s="1" t="str">
        <f t="shared" si="30"/>
        <v>N</v>
      </c>
      <c r="P100" s="1">
        <f t="shared" si="24"/>
        <v>0</v>
      </c>
      <c r="Q100" s="1">
        <f t="shared" si="25"/>
        <v>0</v>
      </c>
    </row>
    <row r="101" spans="1:17" x14ac:dyDescent="0.25">
      <c r="A101">
        <v>99</v>
      </c>
      <c r="C101" s="1"/>
      <c r="D101" s="1"/>
      <c r="E101" t="str">
        <f t="shared" si="18"/>
        <v>N</v>
      </c>
      <c r="F101" t="str">
        <f t="shared" si="19"/>
        <v>N</v>
      </c>
      <c r="G101" s="1">
        <f t="shared" si="20"/>
        <v>0</v>
      </c>
      <c r="H101" t="str">
        <f t="shared" si="26"/>
        <v>N</v>
      </c>
      <c r="I101" s="1">
        <f t="shared" si="21"/>
        <v>0</v>
      </c>
      <c r="J101" t="str">
        <f t="shared" si="27"/>
        <v>N</v>
      </c>
      <c r="K101" s="1">
        <f t="shared" si="22"/>
        <v>0</v>
      </c>
      <c r="L101" t="str">
        <f t="shared" si="28"/>
        <v>N</v>
      </c>
      <c r="M101" s="1">
        <f t="shared" si="29"/>
        <v>0</v>
      </c>
      <c r="N101" s="1">
        <f t="shared" si="23"/>
        <v>0</v>
      </c>
      <c r="O101" s="1" t="str">
        <f t="shared" si="30"/>
        <v>N</v>
      </c>
      <c r="P101" s="1">
        <f t="shared" si="24"/>
        <v>0</v>
      </c>
      <c r="Q101" s="1">
        <f t="shared" si="25"/>
        <v>0</v>
      </c>
    </row>
    <row r="102" spans="1:17" x14ac:dyDescent="0.25">
      <c r="A102">
        <v>100</v>
      </c>
      <c r="C102" s="1"/>
      <c r="D102" s="1"/>
      <c r="E102" t="str">
        <f t="shared" si="18"/>
        <v>N</v>
      </c>
      <c r="F102" t="str">
        <f t="shared" si="19"/>
        <v>N</v>
      </c>
      <c r="G102" s="1">
        <f t="shared" si="20"/>
        <v>0</v>
      </c>
      <c r="H102" t="str">
        <f t="shared" si="26"/>
        <v>N</v>
      </c>
      <c r="I102" s="1">
        <f t="shared" si="21"/>
        <v>0</v>
      </c>
      <c r="J102" t="str">
        <f t="shared" si="27"/>
        <v>N</v>
      </c>
      <c r="K102" s="1">
        <f t="shared" si="22"/>
        <v>0</v>
      </c>
      <c r="L102" t="str">
        <f t="shared" si="28"/>
        <v>N</v>
      </c>
      <c r="M102" s="1">
        <f t="shared" si="29"/>
        <v>0</v>
      </c>
      <c r="N102" s="1">
        <f t="shared" si="23"/>
        <v>0</v>
      </c>
      <c r="O102" s="1" t="str">
        <f t="shared" si="30"/>
        <v>N</v>
      </c>
      <c r="P102" s="1">
        <f t="shared" si="24"/>
        <v>0</v>
      </c>
      <c r="Q102" s="1">
        <f t="shared" si="25"/>
        <v>0</v>
      </c>
    </row>
    <row r="103" spans="1:17" x14ac:dyDescent="0.25">
      <c r="A103">
        <v>101</v>
      </c>
      <c r="C103" s="1"/>
      <c r="D103" s="1"/>
      <c r="E103" t="str">
        <f t="shared" si="18"/>
        <v>N</v>
      </c>
      <c r="F103" t="str">
        <f t="shared" si="19"/>
        <v>N</v>
      </c>
      <c r="G103" s="1">
        <f t="shared" si="20"/>
        <v>0</v>
      </c>
      <c r="H103" t="str">
        <f t="shared" si="26"/>
        <v>N</v>
      </c>
      <c r="I103" s="1">
        <f t="shared" si="21"/>
        <v>0</v>
      </c>
      <c r="J103" t="str">
        <f t="shared" si="27"/>
        <v>N</v>
      </c>
      <c r="K103" s="1">
        <f t="shared" si="22"/>
        <v>0</v>
      </c>
      <c r="L103" t="str">
        <f t="shared" si="28"/>
        <v>N</v>
      </c>
      <c r="M103" s="1">
        <f t="shared" si="29"/>
        <v>0</v>
      </c>
      <c r="N103" s="1">
        <f t="shared" si="23"/>
        <v>0</v>
      </c>
      <c r="O103" s="1" t="str">
        <f t="shared" si="30"/>
        <v>N</v>
      </c>
      <c r="P103" s="1">
        <f t="shared" si="24"/>
        <v>0</v>
      </c>
      <c r="Q103" s="1">
        <f t="shared" si="25"/>
        <v>0</v>
      </c>
    </row>
    <row r="104" spans="1:17" x14ac:dyDescent="0.25">
      <c r="A104">
        <v>102</v>
      </c>
      <c r="C104" s="1"/>
      <c r="D104" s="1"/>
      <c r="E104" t="str">
        <f t="shared" si="18"/>
        <v>N</v>
      </c>
      <c r="F104" t="str">
        <f t="shared" si="19"/>
        <v>N</v>
      </c>
      <c r="G104" s="1">
        <f t="shared" si="20"/>
        <v>0</v>
      </c>
      <c r="H104" t="str">
        <f t="shared" si="26"/>
        <v>N</v>
      </c>
      <c r="I104" s="1">
        <f t="shared" si="21"/>
        <v>0</v>
      </c>
      <c r="J104" t="str">
        <f t="shared" si="27"/>
        <v>N</v>
      </c>
      <c r="K104" s="1">
        <f t="shared" si="22"/>
        <v>0</v>
      </c>
      <c r="L104" t="str">
        <f t="shared" si="28"/>
        <v>N</v>
      </c>
      <c r="M104" s="1">
        <f t="shared" si="29"/>
        <v>0</v>
      </c>
      <c r="N104" s="1">
        <f t="shared" si="23"/>
        <v>0</v>
      </c>
      <c r="O104" s="1" t="str">
        <f t="shared" si="30"/>
        <v>N</v>
      </c>
      <c r="P104" s="1">
        <f t="shared" si="24"/>
        <v>0</v>
      </c>
      <c r="Q104" s="1">
        <f t="shared" si="25"/>
        <v>0</v>
      </c>
    </row>
    <row r="105" spans="1:17" x14ac:dyDescent="0.25">
      <c r="A105">
        <v>103</v>
      </c>
      <c r="C105" s="1"/>
      <c r="D105" s="1"/>
      <c r="E105" t="str">
        <f t="shared" si="18"/>
        <v>N</v>
      </c>
      <c r="F105" t="str">
        <f t="shared" si="19"/>
        <v>N</v>
      </c>
      <c r="G105" s="1">
        <f t="shared" si="20"/>
        <v>0</v>
      </c>
      <c r="H105" t="str">
        <f t="shared" si="26"/>
        <v>N</v>
      </c>
      <c r="I105" s="1">
        <f t="shared" si="21"/>
        <v>0</v>
      </c>
      <c r="J105" t="str">
        <f t="shared" si="27"/>
        <v>N</v>
      </c>
      <c r="K105" s="1">
        <f t="shared" si="22"/>
        <v>0</v>
      </c>
      <c r="L105" t="str">
        <f t="shared" si="28"/>
        <v>N</v>
      </c>
      <c r="M105" s="1">
        <f t="shared" si="29"/>
        <v>0</v>
      </c>
      <c r="N105" s="1">
        <f t="shared" si="23"/>
        <v>0</v>
      </c>
      <c r="O105" s="1" t="str">
        <f t="shared" si="30"/>
        <v>N</v>
      </c>
      <c r="P105" s="1">
        <f t="shared" si="24"/>
        <v>0</v>
      </c>
      <c r="Q105" s="1">
        <f t="shared" si="25"/>
        <v>0</v>
      </c>
    </row>
    <row r="106" spans="1:17" x14ac:dyDescent="0.25">
      <c r="A106">
        <v>104</v>
      </c>
      <c r="C106" s="1"/>
      <c r="D106" s="1"/>
      <c r="E106" t="str">
        <f t="shared" si="18"/>
        <v>N</v>
      </c>
      <c r="F106" t="str">
        <f t="shared" si="19"/>
        <v>N</v>
      </c>
      <c r="G106" s="1">
        <f t="shared" si="20"/>
        <v>0</v>
      </c>
      <c r="H106" t="str">
        <f t="shared" si="26"/>
        <v>N</v>
      </c>
      <c r="I106" s="1">
        <f t="shared" si="21"/>
        <v>0</v>
      </c>
      <c r="J106" t="str">
        <f t="shared" si="27"/>
        <v>N</v>
      </c>
      <c r="K106" s="1">
        <f t="shared" si="22"/>
        <v>0</v>
      </c>
      <c r="L106" t="str">
        <f t="shared" si="28"/>
        <v>N</v>
      </c>
      <c r="M106" s="1">
        <f t="shared" si="29"/>
        <v>0</v>
      </c>
      <c r="N106" s="1">
        <f t="shared" si="23"/>
        <v>0</v>
      </c>
      <c r="O106" s="1" t="str">
        <f t="shared" si="30"/>
        <v>N</v>
      </c>
      <c r="P106" s="1">
        <f t="shared" si="24"/>
        <v>0</v>
      </c>
      <c r="Q106" s="1">
        <f t="shared" si="25"/>
        <v>0</v>
      </c>
    </row>
    <row r="107" spans="1:17" x14ac:dyDescent="0.25">
      <c r="A107">
        <v>105</v>
      </c>
      <c r="C107" s="1"/>
      <c r="D107" s="1"/>
      <c r="E107" t="str">
        <f t="shared" si="18"/>
        <v>N</v>
      </c>
      <c r="F107" t="str">
        <f t="shared" si="19"/>
        <v>N</v>
      </c>
      <c r="G107" s="1">
        <f t="shared" si="20"/>
        <v>0</v>
      </c>
      <c r="H107" t="str">
        <f t="shared" si="26"/>
        <v>N</v>
      </c>
      <c r="I107" s="1">
        <f t="shared" si="21"/>
        <v>0</v>
      </c>
      <c r="J107" t="str">
        <f t="shared" si="27"/>
        <v>N</v>
      </c>
      <c r="K107" s="1">
        <f t="shared" si="22"/>
        <v>0</v>
      </c>
      <c r="L107" t="str">
        <f t="shared" si="28"/>
        <v>N</v>
      </c>
      <c r="M107" s="1">
        <f t="shared" si="29"/>
        <v>0</v>
      </c>
      <c r="N107" s="1">
        <f t="shared" si="23"/>
        <v>0</v>
      </c>
      <c r="O107" s="1" t="str">
        <f t="shared" si="30"/>
        <v>N</v>
      </c>
      <c r="P107" s="1">
        <f t="shared" si="24"/>
        <v>0</v>
      </c>
      <c r="Q107" s="1">
        <f t="shared" si="25"/>
        <v>0</v>
      </c>
    </row>
    <row r="108" spans="1:17" x14ac:dyDescent="0.25">
      <c r="A108">
        <v>106</v>
      </c>
      <c r="C108" s="1"/>
      <c r="D108" s="1"/>
      <c r="E108" t="str">
        <f t="shared" si="18"/>
        <v>N</v>
      </c>
      <c r="F108" t="str">
        <f t="shared" si="19"/>
        <v>N</v>
      </c>
      <c r="G108" s="1">
        <f t="shared" si="20"/>
        <v>0</v>
      </c>
      <c r="H108" t="str">
        <f t="shared" si="26"/>
        <v>N</v>
      </c>
      <c r="I108" s="1">
        <f t="shared" si="21"/>
        <v>0</v>
      </c>
      <c r="J108" t="str">
        <f t="shared" si="27"/>
        <v>N</v>
      </c>
      <c r="K108" s="1">
        <f t="shared" si="22"/>
        <v>0</v>
      </c>
      <c r="L108" t="str">
        <f t="shared" si="28"/>
        <v>N</v>
      </c>
      <c r="M108" s="1">
        <f t="shared" si="29"/>
        <v>0</v>
      </c>
      <c r="N108" s="1">
        <f t="shared" si="23"/>
        <v>0</v>
      </c>
      <c r="O108" s="1" t="str">
        <f t="shared" si="30"/>
        <v>N</v>
      </c>
      <c r="P108" s="1">
        <f t="shared" si="24"/>
        <v>0</v>
      </c>
      <c r="Q108" s="1">
        <f t="shared" si="25"/>
        <v>0</v>
      </c>
    </row>
    <row r="109" spans="1:17" x14ac:dyDescent="0.25">
      <c r="A109">
        <v>107</v>
      </c>
      <c r="C109" s="1"/>
      <c r="D109" s="1"/>
      <c r="E109" t="str">
        <f t="shared" si="18"/>
        <v>N</v>
      </c>
      <c r="F109" t="str">
        <f t="shared" si="19"/>
        <v>N</v>
      </c>
      <c r="G109" s="1">
        <f t="shared" si="20"/>
        <v>0</v>
      </c>
      <c r="H109" t="str">
        <f t="shared" si="26"/>
        <v>N</v>
      </c>
      <c r="I109" s="1">
        <f t="shared" si="21"/>
        <v>0</v>
      </c>
      <c r="J109" t="str">
        <f t="shared" si="27"/>
        <v>N</v>
      </c>
      <c r="K109" s="1">
        <f t="shared" si="22"/>
        <v>0</v>
      </c>
      <c r="L109" t="str">
        <f t="shared" si="28"/>
        <v>N</v>
      </c>
      <c r="M109" s="1">
        <f t="shared" si="29"/>
        <v>0</v>
      </c>
      <c r="N109" s="1">
        <f t="shared" si="23"/>
        <v>0</v>
      </c>
      <c r="O109" s="1" t="str">
        <f t="shared" si="30"/>
        <v>N</v>
      </c>
      <c r="P109" s="1">
        <f t="shared" si="24"/>
        <v>0</v>
      </c>
      <c r="Q109" s="1">
        <f t="shared" si="25"/>
        <v>0</v>
      </c>
    </row>
    <row r="110" spans="1:17" x14ac:dyDescent="0.25">
      <c r="A110">
        <v>108</v>
      </c>
      <c r="C110" s="1"/>
      <c r="D110" s="1"/>
      <c r="E110" t="str">
        <f t="shared" si="18"/>
        <v>N</v>
      </c>
      <c r="F110" t="str">
        <f t="shared" si="19"/>
        <v>N</v>
      </c>
      <c r="G110" s="1">
        <f t="shared" si="20"/>
        <v>0</v>
      </c>
      <c r="H110" t="str">
        <f t="shared" si="26"/>
        <v>N</v>
      </c>
      <c r="I110" s="1">
        <f t="shared" si="21"/>
        <v>0</v>
      </c>
      <c r="J110" t="str">
        <f t="shared" si="27"/>
        <v>N</v>
      </c>
      <c r="K110" s="1">
        <f t="shared" si="22"/>
        <v>0</v>
      </c>
      <c r="L110" t="str">
        <f t="shared" si="28"/>
        <v>N</v>
      </c>
      <c r="M110" s="1">
        <f t="shared" si="29"/>
        <v>0</v>
      </c>
      <c r="N110" s="1">
        <f t="shared" si="23"/>
        <v>0</v>
      </c>
      <c r="O110" s="1" t="str">
        <f t="shared" si="30"/>
        <v>N</v>
      </c>
      <c r="P110" s="1">
        <f t="shared" si="24"/>
        <v>0</v>
      </c>
      <c r="Q110" s="1">
        <f t="shared" si="25"/>
        <v>0</v>
      </c>
    </row>
    <row r="111" spans="1:17" x14ac:dyDescent="0.25">
      <c r="A111">
        <v>109</v>
      </c>
      <c r="C111" s="1"/>
      <c r="D111" s="1"/>
      <c r="E111" t="str">
        <f t="shared" si="18"/>
        <v>N</v>
      </c>
      <c r="F111" t="str">
        <f t="shared" si="19"/>
        <v>N</v>
      </c>
      <c r="G111" s="1">
        <f t="shared" si="20"/>
        <v>0</v>
      </c>
      <c r="H111" t="str">
        <f t="shared" si="26"/>
        <v>N</v>
      </c>
      <c r="I111" s="1">
        <f t="shared" si="21"/>
        <v>0</v>
      </c>
      <c r="J111" t="str">
        <f t="shared" si="27"/>
        <v>N</v>
      </c>
      <c r="K111" s="1">
        <f t="shared" si="22"/>
        <v>0</v>
      </c>
      <c r="L111" t="str">
        <f t="shared" si="28"/>
        <v>N</v>
      </c>
      <c r="M111" s="1">
        <f t="shared" si="29"/>
        <v>0</v>
      </c>
      <c r="N111" s="1">
        <f t="shared" si="23"/>
        <v>0</v>
      </c>
      <c r="O111" s="1" t="str">
        <f t="shared" si="30"/>
        <v>N</v>
      </c>
      <c r="P111" s="1">
        <f t="shared" si="24"/>
        <v>0</v>
      </c>
      <c r="Q111" s="1">
        <f t="shared" si="25"/>
        <v>0</v>
      </c>
    </row>
    <row r="112" spans="1:17" x14ac:dyDescent="0.25">
      <c r="A112">
        <v>110</v>
      </c>
      <c r="C112" s="1"/>
      <c r="D112" s="1"/>
      <c r="E112" t="str">
        <f t="shared" si="18"/>
        <v>N</v>
      </c>
      <c r="F112" t="str">
        <f t="shared" si="19"/>
        <v>N</v>
      </c>
      <c r="G112" s="1">
        <f t="shared" si="20"/>
        <v>0</v>
      </c>
      <c r="H112" t="str">
        <f t="shared" si="26"/>
        <v>N</v>
      </c>
      <c r="I112" s="1">
        <f t="shared" si="21"/>
        <v>0</v>
      </c>
      <c r="J112" t="str">
        <f t="shared" si="27"/>
        <v>N</v>
      </c>
      <c r="K112" s="1">
        <f t="shared" si="22"/>
        <v>0</v>
      </c>
      <c r="L112" t="str">
        <f t="shared" si="28"/>
        <v>N</v>
      </c>
      <c r="M112" s="1">
        <f t="shared" si="29"/>
        <v>0</v>
      </c>
      <c r="N112" s="1">
        <f t="shared" si="23"/>
        <v>0</v>
      </c>
      <c r="O112" s="1" t="str">
        <f t="shared" si="30"/>
        <v>N</v>
      </c>
      <c r="P112" s="1">
        <f t="shared" si="24"/>
        <v>0</v>
      </c>
      <c r="Q112" s="1">
        <f t="shared" si="25"/>
        <v>0</v>
      </c>
    </row>
    <row r="113" spans="1:17" x14ac:dyDescent="0.25">
      <c r="A113">
        <v>111</v>
      </c>
      <c r="C113" s="1"/>
      <c r="D113" s="1"/>
      <c r="E113" t="str">
        <f t="shared" si="18"/>
        <v>N</v>
      </c>
      <c r="F113" t="str">
        <f t="shared" si="19"/>
        <v>N</v>
      </c>
      <c r="G113" s="1">
        <f t="shared" si="20"/>
        <v>0</v>
      </c>
      <c r="H113" t="str">
        <f t="shared" si="26"/>
        <v>N</v>
      </c>
      <c r="I113" s="1">
        <f t="shared" si="21"/>
        <v>0</v>
      </c>
      <c r="J113" t="str">
        <f t="shared" si="27"/>
        <v>N</v>
      </c>
      <c r="K113" s="1">
        <f t="shared" si="22"/>
        <v>0</v>
      </c>
      <c r="L113" t="str">
        <f t="shared" si="28"/>
        <v>N</v>
      </c>
      <c r="M113" s="1">
        <f t="shared" si="29"/>
        <v>0</v>
      </c>
      <c r="N113" s="1">
        <f t="shared" si="23"/>
        <v>0</v>
      </c>
      <c r="O113" s="1" t="str">
        <f t="shared" si="30"/>
        <v>N</v>
      </c>
      <c r="P113" s="1">
        <f t="shared" si="24"/>
        <v>0</v>
      </c>
      <c r="Q113" s="1">
        <f t="shared" si="25"/>
        <v>0</v>
      </c>
    </row>
    <row r="114" spans="1:17" x14ac:dyDescent="0.25">
      <c r="A114">
        <v>112</v>
      </c>
      <c r="C114" s="1"/>
      <c r="D114" s="1"/>
      <c r="E114" t="str">
        <f t="shared" si="18"/>
        <v>N</v>
      </c>
      <c r="F114" t="str">
        <f t="shared" si="19"/>
        <v>N</v>
      </c>
      <c r="G114" s="1">
        <f t="shared" si="20"/>
        <v>0</v>
      </c>
      <c r="H114" t="str">
        <f t="shared" si="26"/>
        <v>N</v>
      </c>
      <c r="I114" s="1">
        <f t="shared" si="21"/>
        <v>0</v>
      </c>
      <c r="J114" t="str">
        <f t="shared" si="27"/>
        <v>N</v>
      </c>
      <c r="K114" s="1">
        <f t="shared" si="22"/>
        <v>0</v>
      </c>
      <c r="L114" t="str">
        <f t="shared" si="28"/>
        <v>N</v>
      </c>
      <c r="M114" s="1">
        <f t="shared" si="29"/>
        <v>0</v>
      </c>
      <c r="N114" s="1">
        <f t="shared" si="23"/>
        <v>0</v>
      </c>
      <c r="O114" s="1" t="str">
        <f t="shared" si="30"/>
        <v>N</v>
      </c>
      <c r="P114" s="1">
        <f t="shared" si="24"/>
        <v>0</v>
      </c>
      <c r="Q114" s="1">
        <f t="shared" si="25"/>
        <v>0</v>
      </c>
    </row>
    <row r="115" spans="1:17" x14ac:dyDescent="0.25">
      <c r="A115">
        <v>113</v>
      </c>
      <c r="C115" s="1"/>
      <c r="D115" s="1"/>
      <c r="E115" t="str">
        <f t="shared" si="18"/>
        <v>N</v>
      </c>
      <c r="F115" t="str">
        <f t="shared" si="19"/>
        <v>N</v>
      </c>
      <c r="G115" s="1">
        <f t="shared" si="20"/>
        <v>0</v>
      </c>
      <c r="H115" t="str">
        <f t="shared" si="26"/>
        <v>N</v>
      </c>
      <c r="I115" s="1">
        <f t="shared" si="21"/>
        <v>0</v>
      </c>
      <c r="J115" t="str">
        <f t="shared" si="27"/>
        <v>N</v>
      </c>
      <c r="K115" s="1">
        <f t="shared" si="22"/>
        <v>0</v>
      </c>
      <c r="L115" t="str">
        <f t="shared" si="28"/>
        <v>N</v>
      </c>
      <c r="M115" s="1">
        <f t="shared" si="29"/>
        <v>0</v>
      </c>
      <c r="N115" s="1">
        <f t="shared" si="23"/>
        <v>0</v>
      </c>
      <c r="O115" s="1" t="str">
        <f t="shared" si="30"/>
        <v>N</v>
      </c>
      <c r="P115" s="1">
        <f t="shared" si="24"/>
        <v>0</v>
      </c>
      <c r="Q115" s="1">
        <f t="shared" si="25"/>
        <v>0</v>
      </c>
    </row>
    <row r="116" spans="1:17" x14ac:dyDescent="0.25">
      <c r="A116">
        <v>114</v>
      </c>
      <c r="C116" s="1"/>
      <c r="D116" s="1"/>
      <c r="E116" t="str">
        <f t="shared" si="18"/>
        <v>N</v>
      </c>
      <c r="F116" t="str">
        <f t="shared" si="19"/>
        <v>N</v>
      </c>
      <c r="G116" s="1">
        <f t="shared" si="20"/>
        <v>0</v>
      </c>
      <c r="H116" t="str">
        <f t="shared" si="26"/>
        <v>N</v>
      </c>
      <c r="I116" s="1">
        <f t="shared" si="21"/>
        <v>0</v>
      </c>
      <c r="J116" t="str">
        <f t="shared" si="27"/>
        <v>N</v>
      </c>
      <c r="K116" s="1">
        <f t="shared" si="22"/>
        <v>0</v>
      </c>
      <c r="L116" t="str">
        <f t="shared" si="28"/>
        <v>N</v>
      </c>
      <c r="M116" s="1">
        <f t="shared" si="29"/>
        <v>0</v>
      </c>
      <c r="N116" s="1">
        <f t="shared" si="23"/>
        <v>0</v>
      </c>
      <c r="O116" s="1" t="str">
        <f t="shared" si="30"/>
        <v>N</v>
      </c>
      <c r="P116" s="1">
        <f t="shared" si="24"/>
        <v>0</v>
      </c>
      <c r="Q116" s="1">
        <f t="shared" si="25"/>
        <v>0</v>
      </c>
    </row>
    <row r="117" spans="1:17" x14ac:dyDescent="0.25">
      <c r="A117">
        <v>115</v>
      </c>
      <c r="C117" s="1"/>
      <c r="D117" s="1"/>
      <c r="E117" t="str">
        <f t="shared" si="18"/>
        <v>N</v>
      </c>
      <c r="F117" t="str">
        <f t="shared" si="19"/>
        <v>N</v>
      </c>
      <c r="G117" s="1">
        <f t="shared" si="20"/>
        <v>0</v>
      </c>
      <c r="H117" t="str">
        <f t="shared" si="26"/>
        <v>N</v>
      </c>
      <c r="I117" s="1">
        <f t="shared" si="21"/>
        <v>0</v>
      </c>
      <c r="J117" t="str">
        <f t="shared" si="27"/>
        <v>N</v>
      </c>
      <c r="K117" s="1">
        <f t="shared" si="22"/>
        <v>0</v>
      </c>
      <c r="L117" t="str">
        <f t="shared" si="28"/>
        <v>N</v>
      </c>
      <c r="M117" s="1">
        <f t="shared" si="29"/>
        <v>0</v>
      </c>
      <c r="N117" s="1">
        <f t="shared" si="23"/>
        <v>0</v>
      </c>
      <c r="O117" s="1" t="str">
        <f t="shared" si="30"/>
        <v>N</v>
      </c>
      <c r="P117" s="1">
        <f t="shared" si="24"/>
        <v>0</v>
      </c>
      <c r="Q117" s="1">
        <f t="shared" si="25"/>
        <v>0</v>
      </c>
    </row>
    <row r="118" spans="1:17" x14ac:dyDescent="0.25">
      <c r="A118">
        <v>116</v>
      </c>
      <c r="C118" s="1"/>
      <c r="D118" s="1"/>
      <c r="E118" t="str">
        <f t="shared" si="18"/>
        <v>N</v>
      </c>
      <c r="F118" t="str">
        <f t="shared" si="19"/>
        <v>N</v>
      </c>
      <c r="G118" s="1">
        <f t="shared" si="20"/>
        <v>0</v>
      </c>
      <c r="H118" t="str">
        <f t="shared" si="26"/>
        <v>N</v>
      </c>
      <c r="I118" s="1">
        <f t="shared" si="21"/>
        <v>0</v>
      </c>
      <c r="J118" t="str">
        <f t="shared" si="27"/>
        <v>N</v>
      </c>
      <c r="K118" s="1">
        <f t="shared" si="22"/>
        <v>0</v>
      </c>
      <c r="L118" t="str">
        <f t="shared" si="28"/>
        <v>N</v>
      </c>
      <c r="M118" s="1">
        <f t="shared" si="29"/>
        <v>0</v>
      </c>
      <c r="N118" s="1">
        <f t="shared" si="23"/>
        <v>0</v>
      </c>
      <c r="O118" s="1" t="str">
        <f t="shared" si="30"/>
        <v>N</v>
      </c>
      <c r="P118" s="1">
        <f t="shared" si="24"/>
        <v>0</v>
      </c>
      <c r="Q118" s="1">
        <f t="shared" si="25"/>
        <v>0</v>
      </c>
    </row>
    <row r="119" spans="1:17" x14ac:dyDescent="0.25">
      <c r="A119">
        <v>117</v>
      </c>
      <c r="C119" s="1"/>
      <c r="D119" s="1"/>
      <c r="E119" t="str">
        <f t="shared" si="18"/>
        <v>N</v>
      </c>
      <c r="F119" t="str">
        <f t="shared" si="19"/>
        <v>N</v>
      </c>
      <c r="G119" s="1">
        <f t="shared" si="20"/>
        <v>0</v>
      </c>
      <c r="H119" t="str">
        <f t="shared" si="26"/>
        <v>N</v>
      </c>
      <c r="I119" s="1">
        <f t="shared" si="21"/>
        <v>0</v>
      </c>
      <c r="J119" t="str">
        <f t="shared" si="27"/>
        <v>N</v>
      </c>
      <c r="K119" s="1">
        <f t="shared" si="22"/>
        <v>0</v>
      </c>
      <c r="L119" t="str">
        <f t="shared" si="28"/>
        <v>N</v>
      </c>
      <c r="M119" s="1">
        <f t="shared" si="29"/>
        <v>0</v>
      </c>
      <c r="N119" s="1">
        <f t="shared" si="23"/>
        <v>0</v>
      </c>
      <c r="O119" s="1" t="str">
        <f t="shared" si="30"/>
        <v>N</v>
      </c>
      <c r="P119" s="1">
        <f t="shared" si="24"/>
        <v>0</v>
      </c>
      <c r="Q119" s="1">
        <f t="shared" si="25"/>
        <v>0</v>
      </c>
    </row>
    <row r="120" spans="1:17" x14ac:dyDescent="0.25">
      <c r="A120">
        <v>118</v>
      </c>
      <c r="C120" s="1"/>
      <c r="D120" s="1"/>
      <c r="E120" t="str">
        <f t="shared" si="18"/>
        <v>N</v>
      </c>
      <c r="F120" t="str">
        <f t="shared" si="19"/>
        <v>N</v>
      </c>
      <c r="G120" s="1">
        <f t="shared" si="20"/>
        <v>0</v>
      </c>
      <c r="H120" t="str">
        <f t="shared" si="26"/>
        <v>N</v>
      </c>
      <c r="I120" s="1">
        <f t="shared" si="21"/>
        <v>0</v>
      </c>
      <c r="J120" t="str">
        <f t="shared" si="27"/>
        <v>N</v>
      </c>
      <c r="K120" s="1">
        <f t="shared" si="22"/>
        <v>0</v>
      </c>
      <c r="L120" t="str">
        <f t="shared" si="28"/>
        <v>N</v>
      </c>
      <c r="M120" s="1">
        <f t="shared" si="29"/>
        <v>0</v>
      </c>
      <c r="N120" s="1">
        <f t="shared" si="23"/>
        <v>0</v>
      </c>
      <c r="O120" s="1" t="str">
        <f t="shared" si="30"/>
        <v>N</v>
      </c>
      <c r="P120" s="1">
        <f t="shared" si="24"/>
        <v>0</v>
      </c>
      <c r="Q120" s="1">
        <f t="shared" si="25"/>
        <v>0</v>
      </c>
    </row>
    <row r="121" spans="1:17" x14ac:dyDescent="0.25">
      <c r="A121">
        <v>119</v>
      </c>
      <c r="C121" s="1"/>
      <c r="D121" s="1"/>
      <c r="E121" t="str">
        <f t="shared" si="18"/>
        <v>N</v>
      </c>
      <c r="F121" t="str">
        <f t="shared" si="19"/>
        <v>N</v>
      </c>
      <c r="G121" s="1">
        <f t="shared" si="20"/>
        <v>0</v>
      </c>
      <c r="H121" t="str">
        <f t="shared" si="26"/>
        <v>N</v>
      </c>
      <c r="I121" s="1">
        <f t="shared" si="21"/>
        <v>0</v>
      </c>
      <c r="J121" t="str">
        <f t="shared" si="27"/>
        <v>N</v>
      </c>
      <c r="K121" s="1">
        <f t="shared" si="22"/>
        <v>0</v>
      </c>
      <c r="L121" t="str">
        <f t="shared" si="28"/>
        <v>N</v>
      </c>
      <c r="M121" s="1">
        <f t="shared" si="29"/>
        <v>0</v>
      </c>
      <c r="N121" s="1">
        <f t="shared" si="23"/>
        <v>0</v>
      </c>
      <c r="O121" s="1" t="str">
        <f t="shared" si="30"/>
        <v>N</v>
      </c>
      <c r="P121" s="1">
        <f t="shared" si="24"/>
        <v>0</v>
      </c>
      <c r="Q121" s="1">
        <f t="shared" si="25"/>
        <v>0</v>
      </c>
    </row>
    <row r="122" spans="1:17" x14ac:dyDescent="0.25">
      <c r="A122">
        <v>120</v>
      </c>
      <c r="C122" s="1"/>
      <c r="D122" s="1"/>
      <c r="E122" t="str">
        <f t="shared" si="18"/>
        <v>N</v>
      </c>
      <c r="F122" t="str">
        <f t="shared" si="19"/>
        <v>N</v>
      </c>
      <c r="G122" s="1">
        <f t="shared" si="20"/>
        <v>0</v>
      </c>
      <c r="H122" t="str">
        <f t="shared" si="26"/>
        <v>N</v>
      </c>
      <c r="I122" s="1">
        <f t="shared" si="21"/>
        <v>0</v>
      </c>
      <c r="J122" t="str">
        <f t="shared" si="27"/>
        <v>N</v>
      </c>
      <c r="K122" s="1">
        <f t="shared" si="22"/>
        <v>0</v>
      </c>
      <c r="L122" t="str">
        <f t="shared" si="28"/>
        <v>N</v>
      </c>
      <c r="M122" s="1">
        <f t="shared" si="29"/>
        <v>0</v>
      </c>
      <c r="N122" s="1">
        <f t="shared" si="23"/>
        <v>0</v>
      </c>
      <c r="O122" s="1" t="str">
        <f t="shared" si="30"/>
        <v>N</v>
      </c>
      <c r="P122" s="1">
        <f t="shared" si="24"/>
        <v>0</v>
      </c>
      <c r="Q122" s="1">
        <f t="shared" si="25"/>
        <v>0</v>
      </c>
    </row>
    <row r="123" spans="1:17" x14ac:dyDescent="0.25">
      <c r="A123">
        <v>121</v>
      </c>
      <c r="C123" s="1"/>
      <c r="D123" s="1"/>
      <c r="E123" t="str">
        <f t="shared" si="18"/>
        <v>N</v>
      </c>
      <c r="F123" t="str">
        <f t="shared" si="19"/>
        <v>N</v>
      </c>
      <c r="G123" s="1">
        <f t="shared" si="20"/>
        <v>0</v>
      </c>
      <c r="H123" t="str">
        <f t="shared" si="26"/>
        <v>N</v>
      </c>
      <c r="I123" s="1">
        <f t="shared" si="21"/>
        <v>0</v>
      </c>
      <c r="J123" t="str">
        <f t="shared" si="27"/>
        <v>N</v>
      </c>
      <c r="K123" s="1">
        <f t="shared" si="22"/>
        <v>0</v>
      </c>
      <c r="L123" t="str">
        <f t="shared" si="28"/>
        <v>N</v>
      </c>
      <c r="M123" s="1">
        <f t="shared" si="29"/>
        <v>0</v>
      </c>
      <c r="N123" s="1">
        <f t="shared" si="23"/>
        <v>0</v>
      </c>
      <c r="O123" s="1" t="str">
        <f t="shared" si="30"/>
        <v>N</v>
      </c>
      <c r="P123" s="1">
        <f t="shared" si="24"/>
        <v>0</v>
      </c>
      <c r="Q123" s="1">
        <f t="shared" si="25"/>
        <v>0</v>
      </c>
    </row>
    <row r="124" spans="1:17" x14ac:dyDescent="0.25">
      <c r="A124">
        <v>122</v>
      </c>
      <c r="C124" s="1"/>
      <c r="D124" s="1"/>
      <c r="E124" t="str">
        <f t="shared" si="18"/>
        <v>N</v>
      </c>
      <c r="F124" t="str">
        <f t="shared" si="19"/>
        <v>N</v>
      </c>
      <c r="G124" s="1">
        <f t="shared" si="20"/>
        <v>0</v>
      </c>
      <c r="H124" t="str">
        <f t="shared" si="26"/>
        <v>N</v>
      </c>
      <c r="I124" s="1">
        <f t="shared" si="21"/>
        <v>0</v>
      </c>
      <c r="J124" t="str">
        <f t="shared" si="27"/>
        <v>N</v>
      </c>
      <c r="K124" s="1">
        <f t="shared" si="22"/>
        <v>0</v>
      </c>
      <c r="L124" t="str">
        <f t="shared" si="28"/>
        <v>N</v>
      </c>
      <c r="M124" s="1">
        <f t="shared" si="29"/>
        <v>0</v>
      </c>
      <c r="N124" s="1">
        <f t="shared" si="23"/>
        <v>0</v>
      </c>
      <c r="O124" s="1" t="str">
        <f t="shared" si="30"/>
        <v>N</v>
      </c>
      <c r="P124" s="1">
        <f t="shared" si="24"/>
        <v>0</v>
      </c>
      <c r="Q124" s="1">
        <f t="shared" si="25"/>
        <v>0</v>
      </c>
    </row>
    <row r="125" spans="1:17" x14ac:dyDescent="0.25">
      <c r="A125">
        <v>123</v>
      </c>
      <c r="C125" s="1"/>
      <c r="D125" s="1"/>
      <c r="E125" t="str">
        <f t="shared" si="18"/>
        <v>N</v>
      </c>
      <c r="F125" t="str">
        <f t="shared" si="19"/>
        <v>N</v>
      </c>
      <c r="G125" s="1">
        <f t="shared" si="20"/>
        <v>0</v>
      </c>
      <c r="H125" t="str">
        <f t="shared" si="26"/>
        <v>N</v>
      </c>
      <c r="I125" s="1">
        <f t="shared" si="21"/>
        <v>0</v>
      </c>
      <c r="J125" t="str">
        <f t="shared" si="27"/>
        <v>N</v>
      </c>
      <c r="K125" s="1">
        <f t="shared" si="22"/>
        <v>0</v>
      </c>
      <c r="L125" t="str">
        <f t="shared" si="28"/>
        <v>N</v>
      </c>
      <c r="M125" s="1">
        <f t="shared" si="29"/>
        <v>0</v>
      </c>
      <c r="N125" s="1">
        <f t="shared" si="23"/>
        <v>0</v>
      </c>
      <c r="O125" s="1" t="str">
        <f t="shared" si="30"/>
        <v>N</v>
      </c>
      <c r="P125" s="1">
        <f t="shared" si="24"/>
        <v>0</v>
      </c>
      <c r="Q125" s="1">
        <f t="shared" si="25"/>
        <v>0</v>
      </c>
    </row>
    <row r="126" spans="1:17" x14ac:dyDescent="0.25">
      <c r="A126">
        <v>124</v>
      </c>
      <c r="C126" s="1"/>
      <c r="D126" s="1"/>
      <c r="E126" t="str">
        <f t="shared" si="18"/>
        <v>N</v>
      </c>
      <c r="F126" t="str">
        <f t="shared" si="19"/>
        <v>N</v>
      </c>
      <c r="G126" s="1">
        <f t="shared" si="20"/>
        <v>0</v>
      </c>
      <c r="H126" t="str">
        <f t="shared" si="26"/>
        <v>N</v>
      </c>
      <c r="I126" s="1">
        <f t="shared" si="21"/>
        <v>0</v>
      </c>
      <c r="J126" t="str">
        <f t="shared" si="27"/>
        <v>N</v>
      </c>
      <c r="K126" s="1">
        <f t="shared" si="22"/>
        <v>0</v>
      </c>
      <c r="L126" t="str">
        <f t="shared" si="28"/>
        <v>N</v>
      </c>
      <c r="M126" s="1">
        <f t="shared" si="29"/>
        <v>0</v>
      </c>
      <c r="N126" s="1">
        <f t="shared" si="23"/>
        <v>0</v>
      </c>
      <c r="O126" s="1" t="str">
        <f t="shared" si="30"/>
        <v>N</v>
      </c>
      <c r="P126" s="1">
        <f t="shared" si="24"/>
        <v>0</v>
      </c>
      <c r="Q126" s="1">
        <f t="shared" si="25"/>
        <v>0</v>
      </c>
    </row>
    <row r="127" spans="1:17" x14ac:dyDescent="0.25">
      <c r="A127">
        <v>125</v>
      </c>
      <c r="C127" s="1"/>
      <c r="D127" s="1"/>
      <c r="E127" t="str">
        <f t="shared" si="18"/>
        <v>N</v>
      </c>
      <c r="F127" t="str">
        <f t="shared" si="19"/>
        <v>N</v>
      </c>
      <c r="G127" s="1">
        <f t="shared" si="20"/>
        <v>0</v>
      </c>
      <c r="H127" t="str">
        <f t="shared" si="26"/>
        <v>N</v>
      </c>
      <c r="I127" s="1">
        <f t="shared" si="21"/>
        <v>0</v>
      </c>
      <c r="J127" t="str">
        <f t="shared" si="27"/>
        <v>N</v>
      </c>
      <c r="K127" s="1">
        <f t="shared" si="22"/>
        <v>0</v>
      </c>
      <c r="L127" t="str">
        <f t="shared" si="28"/>
        <v>N</v>
      </c>
      <c r="M127" s="1">
        <f t="shared" si="29"/>
        <v>0</v>
      </c>
      <c r="N127" s="1">
        <f t="shared" si="23"/>
        <v>0</v>
      </c>
      <c r="O127" s="1" t="str">
        <f t="shared" si="30"/>
        <v>N</v>
      </c>
      <c r="P127" s="1">
        <f t="shared" si="24"/>
        <v>0</v>
      </c>
      <c r="Q127" s="1">
        <f t="shared" si="25"/>
        <v>0</v>
      </c>
    </row>
    <row r="128" spans="1:17" x14ac:dyDescent="0.25">
      <c r="A128">
        <v>126</v>
      </c>
      <c r="C128" s="1"/>
      <c r="D128" s="1"/>
      <c r="E128" t="str">
        <f t="shared" si="18"/>
        <v>N</v>
      </c>
      <c r="F128" t="str">
        <f t="shared" si="19"/>
        <v>N</v>
      </c>
      <c r="G128" s="1">
        <f t="shared" si="20"/>
        <v>0</v>
      </c>
      <c r="H128" t="str">
        <f t="shared" si="26"/>
        <v>N</v>
      </c>
      <c r="I128" s="1">
        <f t="shared" si="21"/>
        <v>0</v>
      </c>
      <c r="J128" t="str">
        <f t="shared" si="27"/>
        <v>N</v>
      </c>
      <c r="K128" s="1">
        <f t="shared" si="22"/>
        <v>0</v>
      </c>
      <c r="L128" t="str">
        <f t="shared" si="28"/>
        <v>N</v>
      </c>
      <c r="M128" s="1">
        <f t="shared" si="29"/>
        <v>0</v>
      </c>
      <c r="N128" s="1">
        <f t="shared" si="23"/>
        <v>0</v>
      </c>
      <c r="O128" s="1" t="str">
        <f t="shared" si="30"/>
        <v>N</v>
      </c>
      <c r="P128" s="1">
        <f t="shared" si="24"/>
        <v>0</v>
      </c>
      <c r="Q128" s="1">
        <f t="shared" si="25"/>
        <v>0</v>
      </c>
    </row>
    <row r="129" spans="1:17" x14ac:dyDescent="0.25">
      <c r="A129">
        <v>127</v>
      </c>
      <c r="C129" s="1"/>
      <c r="D129" s="1"/>
      <c r="E129" t="str">
        <f t="shared" si="18"/>
        <v>N</v>
      </c>
      <c r="F129" t="str">
        <f t="shared" si="19"/>
        <v>N</v>
      </c>
      <c r="G129" s="1">
        <f t="shared" si="20"/>
        <v>0</v>
      </c>
      <c r="H129" t="str">
        <f t="shared" si="26"/>
        <v>N</v>
      </c>
      <c r="I129" s="1">
        <f t="shared" si="21"/>
        <v>0</v>
      </c>
      <c r="J129" t="str">
        <f t="shared" si="27"/>
        <v>N</v>
      </c>
      <c r="K129" s="1">
        <f t="shared" si="22"/>
        <v>0</v>
      </c>
      <c r="L129" t="str">
        <f t="shared" si="28"/>
        <v>N</v>
      </c>
      <c r="M129" s="1">
        <f t="shared" si="29"/>
        <v>0</v>
      </c>
      <c r="N129" s="1">
        <f t="shared" si="23"/>
        <v>0</v>
      </c>
      <c r="O129" s="1" t="str">
        <f t="shared" si="30"/>
        <v>N</v>
      </c>
      <c r="P129" s="1">
        <f t="shared" si="24"/>
        <v>0</v>
      </c>
      <c r="Q129" s="1">
        <f t="shared" si="25"/>
        <v>0</v>
      </c>
    </row>
    <row r="130" spans="1:17" x14ac:dyDescent="0.25">
      <c r="A130">
        <v>128</v>
      </c>
      <c r="C130" s="1"/>
      <c r="D130" s="1"/>
      <c r="E130" t="str">
        <f t="shared" si="18"/>
        <v>N</v>
      </c>
      <c r="F130" t="str">
        <f t="shared" si="19"/>
        <v>N</v>
      </c>
      <c r="G130" s="1">
        <f t="shared" si="20"/>
        <v>0</v>
      </c>
      <c r="H130" t="str">
        <f t="shared" si="26"/>
        <v>N</v>
      </c>
      <c r="I130" s="1">
        <f t="shared" si="21"/>
        <v>0</v>
      </c>
      <c r="J130" t="str">
        <f t="shared" si="27"/>
        <v>N</v>
      </c>
      <c r="K130" s="1">
        <f t="shared" si="22"/>
        <v>0</v>
      </c>
      <c r="L130" t="str">
        <f t="shared" si="28"/>
        <v>N</v>
      </c>
      <c r="M130" s="1">
        <f t="shared" si="29"/>
        <v>0</v>
      </c>
      <c r="N130" s="1">
        <f t="shared" si="23"/>
        <v>0</v>
      </c>
      <c r="O130" s="1" t="str">
        <f t="shared" si="30"/>
        <v>N</v>
      </c>
      <c r="P130" s="1">
        <f t="shared" si="24"/>
        <v>0</v>
      </c>
      <c r="Q130" s="1">
        <f t="shared" si="25"/>
        <v>0</v>
      </c>
    </row>
    <row r="131" spans="1:17" x14ac:dyDescent="0.25">
      <c r="A131">
        <v>129</v>
      </c>
      <c r="C131" s="1"/>
      <c r="D131" s="1"/>
      <c r="E131" t="str">
        <f t="shared" si="18"/>
        <v>N</v>
      </c>
      <c r="F131" t="str">
        <f t="shared" si="19"/>
        <v>N</v>
      </c>
      <c r="G131" s="1">
        <f t="shared" si="20"/>
        <v>0</v>
      </c>
      <c r="H131" t="str">
        <f t="shared" si="26"/>
        <v>N</v>
      </c>
      <c r="I131" s="1">
        <f t="shared" si="21"/>
        <v>0</v>
      </c>
      <c r="J131" t="str">
        <f t="shared" si="27"/>
        <v>N</v>
      </c>
      <c r="K131" s="1">
        <f t="shared" si="22"/>
        <v>0</v>
      </c>
      <c r="L131" t="str">
        <f t="shared" si="28"/>
        <v>N</v>
      </c>
      <c r="M131" s="1">
        <f t="shared" si="29"/>
        <v>0</v>
      </c>
      <c r="N131" s="1">
        <f t="shared" si="23"/>
        <v>0</v>
      </c>
      <c r="O131" s="1" t="str">
        <f t="shared" si="30"/>
        <v>N</v>
      </c>
      <c r="P131" s="1">
        <f t="shared" si="24"/>
        <v>0</v>
      </c>
      <c r="Q131" s="1">
        <f t="shared" si="25"/>
        <v>0</v>
      </c>
    </row>
    <row r="132" spans="1:17" x14ac:dyDescent="0.25">
      <c r="A132">
        <v>130</v>
      </c>
      <c r="C132" s="1"/>
      <c r="D132" s="1"/>
      <c r="E132" t="str">
        <f t="shared" ref="E132:E195" si="31">IF(D132&gt;0,"Y","N")</f>
        <v>N</v>
      </c>
      <c r="F132" t="str">
        <f t="shared" ref="F132:F195" si="32">IF(AND(C132&gt;0,D132&gt;0,D132=C132),"Y","N")</f>
        <v>N</v>
      </c>
      <c r="G132" s="1">
        <f t="shared" ref="G132:G195" si="33">IF(F132="Y",D132,0)</f>
        <v>0</v>
      </c>
      <c r="H132" t="str">
        <f t="shared" si="26"/>
        <v>N</v>
      </c>
      <c r="I132" s="1">
        <f t="shared" ref="I132:I195" si="34">IF(H132="Y",D132,0)</f>
        <v>0</v>
      </c>
      <c r="J132" t="str">
        <f t="shared" si="27"/>
        <v>N</v>
      </c>
      <c r="K132" s="1">
        <f t="shared" ref="K132:K195" si="35">IF(J132="Y",C132,0)</f>
        <v>0</v>
      </c>
      <c r="L132" t="str">
        <f t="shared" si="28"/>
        <v>N</v>
      </c>
      <c r="M132" s="1">
        <f t="shared" si="29"/>
        <v>0</v>
      </c>
      <c r="N132" s="1">
        <f t="shared" ref="N132:N195" si="36">IF(L132="Y",D132,0)</f>
        <v>0</v>
      </c>
      <c r="O132" s="1" t="str">
        <f t="shared" si="30"/>
        <v>N</v>
      </c>
      <c r="P132" s="1">
        <f t="shared" ref="P132:P195" si="37">IF(O132="Y",(C132-D132),0)</f>
        <v>0</v>
      </c>
      <c r="Q132" s="1">
        <f t="shared" ref="Q132:Q195" si="38">IF(O132="Y",D132,0)</f>
        <v>0</v>
      </c>
    </row>
    <row r="133" spans="1:17" x14ac:dyDescent="0.25">
      <c r="A133">
        <v>131</v>
      </c>
      <c r="C133" s="1"/>
      <c r="D133" s="1"/>
      <c r="E133" t="str">
        <f t="shared" si="31"/>
        <v>N</v>
      </c>
      <c r="F133" t="str">
        <f t="shared" si="32"/>
        <v>N</v>
      </c>
      <c r="G133" s="1">
        <f t="shared" si="33"/>
        <v>0</v>
      </c>
      <c r="H133" t="str">
        <f t="shared" si="26"/>
        <v>N</v>
      </c>
      <c r="I133" s="1">
        <f t="shared" si="34"/>
        <v>0</v>
      </c>
      <c r="J133" t="str">
        <f t="shared" si="27"/>
        <v>N</v>
      </c>
      <c r="K133" s="1">
        <f t="shared" si="35"/>
        <v>0</v>
      </c>
      <c r="L133" t="str">
        <f t="shared" si="28"/>
        <v>N</v>
      </c>
      <c r="M133" s="1">
        <f t="shared" si="29"/>
        <v>0</v>
      </c>
      <c r="N133" s="1">
        <f t="shared" si="36"/>
        <v>0</v>
      </c>
      <c r="O133" s="1" t="str">
        <f t="shared" si="30"/>
        <v>N</v>
      </c>
      <c r="P133" s="1">
        <f t="shared" si="37"/>
        <v>0</v>
      </c>
      <c r="Q133" s="1">
        <f t="shared" si="38"/>
        <v>0</v>
      </c>
    </row>
    <row r="134" spans="1:17" x14ac:dyDescent="0.25">
      <c r="A134">
        <v>132</v>
      </c>
      <c r="C134" s="1"/>
      <c r="D134" s="1"/>
      <c r="E134" t="str">
        <f t="shared" si="31"/>
        <v>N</v>
      </c>
      <c r="F134" t="str">
        <f t="shared" si="32"/>
        <v>N</v>
      </c>
      <c r="G134" s="1">
        <f t="shared" si="33"/>
        <v>0</v>
      </c>
      <c r="H134" t="str">
        <f t="shared" si="26"/>
        <v>N</v>
      </c>
      <c r="I134" s="1">
        <f t="shared" si="34"/>
        <v>0</v>
      </c>
      <c r="J134" t="str">
        <f t="shared" si="27"/>
        <v>N</v>
      </c>
      <c r="K134" s="1">
        <f t="shared" si="35"/>
        <v>0</v>
      </c>
      <c r="L134" t="str">
        <f t="shared" si="28"/>
        <v>N</v>
      </c>
      <c r="M134" s="1">
        <f t="shared" si="29"/>
        <v>0</v>
      </c>
      <c r="N134" s="1">
        <f t="shared" si="36"/>
        <v>0</v>
      </c>
      <c r="O134" s="1" t="str">
        <f t="shared" si="30"/>
        <v>N</v>
      </c>
      <c r="P134" s="1">
        <f t="shared" si="37"/>
        <v>0</v>
      </c>
      <c r="Q134" s="1">
        <f t="shared" si="38"/>
        <v>0</v>
      </c>
    </row>
    <row r="135" spans="1:17" x14ac:dyDescent="0.25">
      <c r="A135">
        <v>133</v>
      </c>
      <c r="C135" s="1"/>
      <c r="D135" s="1"/>
      <c r="E135" t="str">
        <f t="shared" si="31"/>
        <v>N</v>
      </c>
      <c r="F135" t="str">
        <f t="shared" si="32"/>
        <v>N</v>
      </c>
      <c r="G135" s="1">
        <f t="shared" si="33"/>
        <v>0</v>
      </c>
      <c r="H135" t="str">
        <f t="shared" si="26"/>
        <v>N</v>
      </c>
      <c r="I135" s="1">
        <f t="shared" si="34"/>
        <v>0</v>
      </c>
      <c r="J135" t="str">
        <f t="shared" si="27"/>
        <v>N</v>
      </c>
      <c r="K135" s="1">
        <f t="shared" si="35"/>
        <v>0</v>
      </c>
      <c r="L135" t="str">
        <f t="shared" si="28"/>
        <v>N</v>
      </c>
      <c r="M135" s="1">
        <f t="shared" si="29"/>
        <v>0</v>
      </c>
      <c r="N135" s="1">
        <f t="shared" si="36"/>
        <v>0</v>
      </c>
      <c r="O135" s="1" t="str">
        <f t="shared" si="30"/>
        <v>N</v>
      </c>
      <c r="P135" s="1">
        <f t="shared" si="37"/>
        <v>0</v>
      </c>
      <c r="Q135" s="1">
        <f t="shared" si="38"/>
        <v>0</v>
      </c>
    </row>
    <row r="136" spans="1:17" x14ac:dyDescent="0.25">
      <c r="A136">
        <v>134</v>
      </c>
      <c r="C136" s="1"/>
      <c r="D136" s="1"/>
      <c r="E136" t="str">
        <f t="shared" si="31"/>
        <v>N</v>
      </c>
      <c r="F136" t="str">
        <f t="shared" si="32"/>
        <v>N</v>
      </c>
      <c r="G136" s="1">
        <f t="shared" si="33"/>
        <v>0</v>
      </c>
      <c r="H136" t="str">
        <f t="shared" si="26"/>
        <v>N</v>
      </c>
      <c r="I136" s="1">
        <f t="shared" si="34"/>
        <v>0</v>
      </c>
      <c r="J136" t="str">
        <f t="shared" si="27"/>
        <v>N</v>
      </c>
      <c r="K136" s="1">
        <f t="shared" si="35"/>
        <v>0</v>
      </c>
      <c r="L136" t="str">
        <f t="shared" si="28"/>
        <v>N</v>
      </c>
      <c r="M136" s="1">
        <f t="shared" si="29"/>
        <v>0</v>
      </c>
      <c r="N136" s="1">
        <f t="shared" si="36"/>
        <v>0</v>
      </c>
      <c r="O136" s="1" t="str">
        <f t="shared" si="30"/>
        <v>N</v>
      </c>
      <c r="P136" s="1">
        <f t="shared" si="37"/>
        <v>0</v>
      </c>
      <c r="Q136" s="1">
        <f t="shared" si="38"/>
        <v>0</v>
      </c>
    </row>
    <row r="137" spans="1:17" x14ac:dyDescent="0.25">
      <c r="A137">
        <v>135</v>
      </c>
      <c r="C137" s="1"/>
      <c r="D137" s="1"/>
      <c r="E137" t="str">
        <f t="shared" si="31"/>
        <v>N</v>
      </c>
      <c r="F137" t="str">
        <f t="shared" si="32"/>
        <v>N</v>
      </c>
      <c r="G137" s="1">
        <f t="shared" si="33"/>
        <v>0</v>
      </c>
      <c r="H137" t="str">
        <f t="shared" si="26"/>
        <v>N</v>
      </c>
      <c r="I137" s="1">
        <f t="shared" si="34"/>
        <v>0</v>
      </c>
      <c r="J137" t="str">
        <f t="shared" si="27"/>
        <v>N</v>
      </c>
      <c r="K137" s="1">
        <f t="shared" si="35"/>
        <v>0</v>
      </c>
      <c r="L137" t="str">
        <f t="shared" si="28"/>
        <v>N</v>
      </c>
      <c r="M137" s="1">
        <f t="shared" si="29"/>
        <v>0</v>
      </c>
      <c r="N137" s="1">
        <f t="shared" si="36"/>
        <v>0</v>
      </c>
      <c r="O137" s="1" t="str">
        <f t="shared" si="30"/>
        <v>N</v>
      </c>
      <c r="P137" s="1">
        <f t="shared" si="37"/>
        <v>0</v>
      </c>
      <c r="Q137" s="1">
        <f t="shared" si="38"/>
        <v>0</v>
      </c>
    </row>
    <row r="138" spans="1:17" x14ac:dyDescent="0.25">
      <c r="A138">
        <v>136</v>
      </c>
      <c r="C138" s="1"/>
      <c r="D138" s="1"/>
      <c r="E138" t="str">
        <f t="shared" si="31"/>
        <v>N</v>
      </c>
      <c r="F138" t="str">
        <f t="shared" si="32"/>
        <v>N</v>
      </c>
      <c r="G138" s="1">
        <f t="shared" si="33"/>
        <v>0</v>
      </c>
      <c r="H138" t="str">
        <f t="shared" si="26"/>
        <v>N</v>
      </c>
      <c r="I138" s="1">
        <f t="shared" si="34"/>
        <v>0</v>
      </c>
      <c r="J138" t="str">
        <f t="shared" si="27"/>
        <v>N</v>
      </c>
      <c r="K138" s="1">
        <f t="shared" si="35"/>
        <v>0</v>
      </c>
      <c r="L138" t="str">
        <f t="shared" si="28"/>
        <v>N</v>
      </c>
      <c r="M138" s="1">
        <f t="shared" si="29"/>
        <v>0</v>
      </c>
      <c r="N138" s="1">
        <f t="shared" si="36"/>
        <v>0</v>
      </c>
      <c r="O138" s="1" t="str">
        <f t="shared" si="30"/>
        <v>N</v>
      </c>
      <c r="P138" s="1">
        <f t="shared" si="37"/>
        <v>0</v>
      </c>
      <c r="Q138" s="1">
        <f t="shared" si="38"/>
        <v>0</v>
      </c>
    </row>
    <row r="139" spans="1:17" x14ac:dyDescent="0.25">
      <c r="A139">
        <v>137</v>
      </c>
      <c r="C139" s="1"/>
      <c r="D139" s="1"/>
      <c r="E139" t="str">
        <f t="shared" si="31"/>
        <v>N</v>
      </c>
      <c r="F139" t="str">
        <f t="shared" si="32"/>
        <v>N</v>
      </c>
      <c r="G139" s="1">
        <f t="shared" si="33"/>
        <v>0</v>
      </c>
      <c r="H139" t="str">
        <f t="shared" si="26"/>
        <v>N</v>
      </c>
      <c r="I139" s="1">
        <f t="shared" si="34"/>
        <v>0</v>
      </c>
      <c r="J139" t="str">
        <f t="shared" si="27"/>
        <v>N</v>
      </c>
      <c r="K139" s="1">
        <f t="shared" si="35"/>
        <v>0</v>
      </c>
      <c r="L139" t="str">
        <f t="shared" si="28"/>
        <v>N</v>
      </c>
      <c r="M139" s="1">
        <f t="shared" si="29"/>
        <v>0</v>
      </c>
      <c r="N139" s="1">
        <f t="shared" si="36"/>
        <v>0</v>
      </c>
      <c r="O139" s="1" t="str">
        <f t="shared" si="30"/>
        <v>N</v>
      </c>
      <c r="P139" s="1">
        <f t="shared" si="37"/>
        <v>0</v>
      </c>
      <c r="Q139" s="1">
        <f t="shared" si="38"/>
        <v>0</v>
      </c>
    </row>
    <row r="140" spans="1:17" x14ac:dyDescent="0.25">
      <c r="A140">
        <v>138</v>
      </c>
      <c r="C140" s="1"/>
      <c r="D140" s="1"/>
      <c r="E140" t="str">
        <f t="shared" si="31"/>
        <v>N</v>
      </c>
      <c r="F140" t="str">
        <f t="shared" si="32"/>
        <v>N</v>
      </c>
      <c r="G140" s="1">
        <f t="shared" si="33"/>
        <v>0</v>
      </c>
      <c r="H140" t="str">
        <f t="shared" si="26"/>
        <v>N</v>
      </c>
      <c r="I140" s="1">
        <f t="shared" si="34"/>
        <v>0</v>
      </c>
      <c r="J140" t="str">
        <f t="shared" si="27"/>
        <v>N</v>
      </c>
      <c r="K140" s="1">
        <f t="shared" si="35"/>
        <v>0</v>
      </c>
      <c r="L140" t="str">
        <f t="shared" si="28"/>
        <v>N</v>
      </c>
      <c r="M140" s="1">
        <f t="shared" si="29"/>
        <v>0</v>
      </c>
      <c r="N140" s="1">
        <f t="shared" si="36"/>
        <v>0</v>
      </c>
      <c r="O140" s="1" t="str">
        <f t="shared" si="30"/>
        <v>N</v>
      </c>
      <c r="P140" s="1">
        <f t="shared" si="37"/>
        <v>0</v>
      </c>
      <c r="Q140" s="1">
        <f t="shared" si="38"/>
        <v>0</v>
      </c>
    </row>
    <row r="141" spans="1:17" x14ac:dyDescent="0.25">
      <c r="A141">
        <v>139</v>
      </c>
      <c r="C141" s="1"/>
      <c r="D141" s="1"/>
      <c r="E141" t="str">
        <f t="shared" si="31"/>
        <v>N</v>
      </c>
      <c r="F141" t="str">
        <f t="shared" si="32"/>
        <v>N</v>
      </c>
      <c r="G141" s="1">
        <f t="shared" si="33"/>
        <v>0</v>
      </c>
      <c r="H141" t="str">
        <f t="shared" ref="H141:H204" si="39">IF(AND(C141=0,D141&gt;0),"Y","N")</f>
        <v>N</v>
      </c>
      <c r="I141" s="1">
        <f t="shared" si="34"/>
        <v>0</v>
      </c>
      <c r="J141" t="str">
        <f t="shared" ref="J141:J204" si="40">IF(AND(C141&gt;0,D141=0),"Y","N")</f>
        <v>N</v>
      </c>
      <c r="K141" s="1">
        <f t="shared" si="35"/>
        <v>0</v>
      </c>
      <c r="L141" t="str">
        <f t="shared" ref="L141:L204" si="41">IF(AND(C141&gt;0,D141&gt;C141),"Y","N")</f>
        <v>N</v>
      </c>
      <c r="M141" s="1">
        <f t="shared" ref="M141:M204" si="42">IF(L141="Y",(D141-C141),0)</f>
        <v>0</v>
      </c>
      <c r="N141" s="1">
        <f t="shared" si="36"/>
        <v>0</v>
      </c>
      <c r="O141" s="1" t="str">
        <f t="shared" si="30"/>
        <v>N</v>
      </c>
      <c r="P141" s="1">
        <f t="shared" si="37"/>
        <v>0</v>
      </c>
      <c r="Q141" s="1">
        <f t="shared" si="38"/>
        <v>0</v>
      </c>
    </row>
    <row r="142" spans="1:17" x14ac:dyDescent="0.25">
      <c r="A142">
        <v>140</v>
      </c>
      <c r="C142" s="1"/>
      <c r="D142" s="1"/>
      <c r="E142" t="str">
        <f t="shared" si="31"/>
        <v>N</v>
      </c>
      <c r="F142" t="str">
        <f t="shared" si="32"/>
        <v>N</v>
      </c>
      <c r="G142" s="1">
        <f t="shared" si="33"/>
        <v>0</v>
      </c>
      <c r="H142" t="str">
        <f t="shared" si="39"/>
        <v>N</v>
      </c>
      <c r="I142" s="1">
        <f t="shared" si="34"/>
        <v>0</v>
      </c>
      <c r="J142" t="str">
        <f t="shared" si="40"/>
        <v>N</v>
      </c>
      <c r="K142" s="1">
        <f t="shared" si="35"/>
        <v>0</v>
      </c>
      <c r="L142" t="str">
        <f t="shared" si="41"/>
        <v>N</v>
      </c>
      <c r="M142" s="1">
        <f t="shared" si="42"/>
        <v>0</v>
      </c>
      <c r="N142" s="1">
        <f t="shared" si="36"/>
        <v>0</v>
      </c>
      <c r="O142" s="1" t="str">
        <f t="shared" si="30"/>
        <v>N</v>
      </c>
      <c r="P142" s="1">
        <f t="shared" si="37"/>
        <v>0</v>
      </c>
      <c r="Q142" s="1">
        <f t="shared" si="38"/>
        <v>0</v>
      </c>
    </row>
    <row r="143" spans="1:17" x14ac:dyDescent="0.25">
      <c r="A143">
        <v>141</v>
      </c>
      <c r="C143" s="1"/>
      <c r="D143" s="1"/>
      <c r="E143" t="str">
        <f t="shared" si="31"/>
        <v>N</v>
      </c>
      <c r="F143" t="str">
        <f t="shared" si="32"/>
        <v>N</v>
      </c>
      <c r="G143" s="1">
        <f t="shared" si="33"/>
        <v>0</v>
      </c>
      <c r="H143" t="str">
        <f t="shared" si="39"/>
        <v>N</v>
      </c>
      <c r="I143" s="1">
        <f t="shared" si="34"/>
        <v>0</v>
      </c>
      <c r="J143" t="str">
        <f t="shared" si="40"/>
        <v>N</v>
      </c>
      <c r="K143" s="1">
        <f t="shared" si="35"/>
        <v>0</v>
      </c>
      <c r="L143" t="str">
        <f t="shared" si="41"/>
        <v>N</v>
      </c>
      <c r="M143" s="1">
        <f t="shared" si="42"/>
        <v>0</v>
      </c>
      <c r="N143" s="1">
        <f t="shared" si="36"/>
        <v>0</v>
      </c>
      <c r="O143" s="1" t="str">
        <f t="shared" ref="O143:O206" si="43">IF(AND(C143&gt;0,D143&gt;0,D143&lt;C143),"Y","N")</f>
        <v>N</v>
      </c>
      <c r="P143" s="1">
        <f t="shared" si="37"/>
        <v>0</v>
      </c>
      <c r="Q143" s="1">
        <f t="shared" si="38"/>
        <v>0</v>
      </c>
    </row>
    <row r="144" spans="1:17" x14ac:dyDescent="0.25">
      <c r="A144">
        <v>142</v>
      </c>
      <c r="C144" s="1"/>
      <c r="D144" s="1"/>
      <c r="E144" t="str">
        <f t="shared" si="31"/>
        <v>N</v>
      </c>
      <c r="F144" t="str">
        <f t="shared" si="32"/>
        <v>N</v>
      </c>
      <c r="G144" s="1">
        <f t="shared" si="33"/>
        <v>0</v>
      </c>
      <c r="H144" t="str">
        <f t="shared" si="39"/>
        <v>N</v>
      </c>
      <c r="I144" s="1">
        <f t="shared" si="34"/>
        <v>0</v>
      </c>
      <c r="J144" t="str">
        <f t="shared" si="40"/>
        <v>N</v>
      </c>
      <c r="K144" s="1">
        <f t="shared" si="35"/>
        <v>0</v>
      </c>
      <c r="L144" t="str">
        <f t="shared" si="41"/>
        <v>N</v>
      </c>
      <c r="M144" s="1">
        <f t="shared" si="42"/>
        <v>0</v>
      </c>
      <c r="N144" s="1">
        <f t="shared" si="36"/>
        <v>0</v>
      </c>
      <c r="O144" s="1" t="str">
        <f t="shared" si="43"/>
        <v>N</v>
      </c>
      <c r="P144" s="1">
        <f t="shared" si="37"/>
        <v>0</v>
      </c>
      <c r="Q144" s="1">
        <f t="shared" si="38"/>
        <v>0</v>
      </c>
    </row>
    <row r="145" spans="1:17" x14ac:dyDescent="0.25">
      <c r="A145">
        <v>143</v>
      </c>
      <c r="C145" s="1"/>
      <c r="D145" s="1"/>
      <c r="E145" t="str">
        <f t="shared" si="31"/>
        <v>N</v>
      </c>
      <c r="F145" t="str">
        <f t="shared" si="32"/>
        <v>N</v>
      </c>
      <c r="G145" s="1">
        <f t="shared" si="33"/>
        <v>0</v>
      </c>
      <c r="H145" t="str">
        <f t="shared" si="39"/>
        <v>N</v>
      </c>
      <c r="I145" s="1">
        <f t="shared" si="34"/>
        <v>0</v>
      </c>
      <c r="J145" t="str">
        <f t="shared" si="40"/>
        <v>N</v>
      </c>
      <c r="K145" s="1">
        <f t="shared" si="35"/>
        <v>0</v>
      </c>
      <c r="L145" t="str">
        <f t="shared" si="41"/>
        <v>N</v>
      </c>
      <c r="M145" s="1">
        <f t="shared" si="42"/>
        <v>0</v>
      </c>
      <c r="N145" s="1">
        <f t="shared" si="36"/>
        <v>0</v>
      </c>
      <c r="O145" s="1" t="str">
        <f t="shared" si="43"/>
        <v>N</v>
      </c>
      <c r="P145" s="1">
        <f t="shared" si="37"/>
        <v>0</v>
      </c>
      <c r="Q145" s="1">
        <f t="shared" si="38"/>
        <v>0</v>
      </c>
    </row>
    <row r="146" spans="1:17" x14ac:dyDescent="0.25">
      <c r="A146">
        <v>144</v>
      </c>
      <c r="C146" s="1"/>
      <c r="D146" s="1"/>
      <c r="E146" t="str">
        <f t="shared" si="31"/>
        <v>N</v>
      </c>
      <c r="F146" t="str">
        <f t="shared" si="32"/>
        <v>N</v>
      </c>
      <c r="G146" s="1">
        <f t="shared" si="33"/>
        <v>0</v>
      </c>
      <c r="H146" t="str">
        <f t="shared" si="39"/>
        <v>N</v>
      </c>
      <c r="I146" s="1">
        <f t="shared" si="34"/>
        <v>0</v>
      </c>
      <c r="J146" t="str">
        <f t="shared" si="40"/>
        <v>N</v>
      </c>
      <c r="K146" s="1">
        <f t="shared" si="35"/>
        <v>0</v>
      </c>
      <c r="L146" t="str">
        <f t="shared" si="41"/>
        <v>N</v>
      </c>
      <c r="M146" s="1">
        <f t="shared" si="42"/>
        <v>0</v>
      </c>
      <c r="N146" s="1">
        <f t="shared" si="36"/>
        <v>0</v>
      </c>
      <c r="O146" s="1" t="str">
        <f t="shared" si="43"/>
        <v>N</v>
      </c>
      <c r="P146" s="1">
        <f t="shared" si="37"/>
        <v>0</v>
      </c>
      <c r="Q146" s="1">
        <f t="shared" si="38"/>
        <v>0</v>
      </c>
    </row>
    <row r="147" spans="1:17" x14ac:dyDescent="0.25">
      <c r="A147">
        <v>145</v>
      </c>
      <c r="C147" s="1"/>
      <c r="D147" s="1"/>
      <c r="E147" t="str">
        <f t="shared" si="31"/>
        <v>N</v>
      </c>
      <c r="F147" t="str">
        <f t="shared" si="32"/>
        <v>N</v>
      </c>
      <c r="G147" s="1">
        <f t="shared" si="33"/>
        <v>0</v>
      </c>
      <c r="H147" t="str">
        <f t="shared" si="39"/>
        <v>N</v>
      </c>
      <c r="I147" s="1">
        <f t="shared" si="34"/>
        <v>0</v>
      </c>
      <c r="J147" t="str">
        <f t="shared" si="40"/>
        <v>N</v>
      </c>
      <c r="K147" s="1">
        <f t="shared" si="35"/>
        <v>0</v>
      </c>
      <c r="L147" t="str">
        <f t="shared" si="41"/>
        <v>N</v>
      </c>
      <c r="M147" s="1">
        <f t="shared" si="42"/>
        <v>0</v>
      </c>
      <c r="N147" s="1">
        <f t="shared" si="36"/>
        <v>0</v>
      </c>
      <c r="O147" s="1" t="str">
        <f t="shared" si="43"/>
        <v>N</v>
      </c>
      <c r="P147" s="1">
        <f t="shared" si="37"/>
        <v>0</v>
      </c>
      <c r="Q147" s="1">
        <f t="shared" si="38"/>
        <v>0</v>
      </c>
    </row>
    <row r="148" spans="1:17" x14ac:dyDescent="0.25">
      <c r="A148">
        <v>146</v>
      </c>
      <c r="C148" s="1"/>
      <c r="D148" s="1"/>
      <c r="E148" t="str">
        <f t="shared" si="31"/>
        <v>N</v>
      </c>
      <c r="F148" t="str">
        <f t="shared" si="32"/>
        <v>N</v>
      </c>
      <c r="G148" s="1">
        <f t="shared" si="33"/>
        <v>0</v>
      </c>
      <c r="H148" t="str">
        <f t="shared" si="39"/>
        <v>N</v>
      </c>
      <c r="I148" s="1">
        <f t="shared" si="34"/>
        <v>0</v>
      </c>
      <c r="J148" t="str">
        <f t="shared" si="40"/>
        <v>N</v>
      </c>
      <c r="K148" s="1">
        <f t="shared" si="35"/>
        <v>0</v>
      </c>
      <c r="L148" t="str">
        <f t="shared" si="41"/>
        <v>N</v>
      </c>
      <c r="M148" s="1">
        <f t="shared" si="42"/>
        <v>0</v>
      </c>
      <c r="N148" s="1">
        <f t="shared" si="36"/>
        <v>0</v>
      </c>
      <c r="O148" s="1" t="str">
        <f t="shared" si="43"/>
        <v>N</v>
      </c>
      <c r="P148" s="1">
        <f t="shared" si="37"/>
        <v>0</v>
      </c>
      <c r="Q148" s="1">
        <f t="shared" si="38"/>
        <v>0</v>
      </c>
    </row>
    <row r="149" spans="1:17" x14ac:dyDescent="0.25">
      <c r="A149">
        <v>147</v>
      </c>
      <c r="C149" s="1"/>
      <c r="D149" s="1"/>
      <c r="E149" t="str">
        <f t="shared" si="31"/>
        <v>N</v>
      </c>
      <c r="F149" t="str">
        <f t="shared" si="32"/>
        <v>N</v>
      </c>
      <c r="G149" s="1">
        <f t="shared" si="33"/>
        <v>0</v>
      </c>
      <c r="H149" t="str">
        <f t="shared" si="39"/>
        <v>N</v>
      </c>
      <c r="I149" s="1">
        <f t="shared" si="34"/>
        <v>0</v>
      </c>
      <c r="J149" t="str">
        <f t="shared" si="40"/>
        <v>N</v>
      </c>
      <c r="K149" s="1">
        <f t="shared" si="35"/>
        <v>0</v>
      </c>
      <c r="L149" t="str">
        <f t="shared" si="41"/>
        <v>N</v>
      </c>
      <c r="M149" s="1">
        <f t="shared" si="42"/>
        <v>0</v>
      </c>
      <c r="N149" s="1">
        <f t="shared" si="36"/>
        <v>0</v>
      </c>
      <c r="O149" s="1" t="str">
        <f t="shared" si="43"/>
        <v>N</v>
      </c>
      <c r="P149" s="1">
        <f t="shared" si="37"/>
        <v>0</v>
      </c>
      <c r="Q149" s="1">
        <f t="shared" si="38"/>
        <v>0</v>
      </c>
    </row>
    <row r="150" spans="1:17" x14ac:dyDescent="0.25">
      <c r="A150">
        <v>148</v>
      </c>
      <c r="C150" s="1"/>
      <c r="D150" s="1"/>
      <c r="E150" t="str">
        <f t="shared" si="31"/>
        <v>N</v>
      </c>
      <c r="F150" t="str">
        <f t="shared" si="32"/>
        <v>N</v>
      </c>
      <c r="G150" s="1">
        <f t="shared" si="33"/>
        <v>0</v>
      </c>
      <c r="H150" t="str">
        <f t="shared" si="39"/>
        <v>N</v>
      </c>
      <c r="I150" s="1">
        <f t="shared" si="34"/>
        <v>0</v>
      </c>
      <c r="J150" t="str">
        <f t="shared" si="40"/>
        <v>N</v>
      </c>
      <c r="K150" s="1">
        <f t="shared" si="35"/>
        <v>0</v>
      </c>
      <c r="L150" t="str">
        <f t="shared" si="41"/>
        <v>N</v>
      </c>
      <c r="M150" s="1">
        <f t="shared" si="42"/>
        <v>0</v>
      </c>
      <c r="N150" s="1">
        <f t="shared" si="36"/>
        <v>0</v>
      </c>
      <c r="O150" s="1" t="str">
        <f t="shared" si="43"/>
        <v>N</v>
      </c>
      <c r="P150" s="1">
        <f t="shared" si="37"/>
        <v>0</v>
      </c>
      <c r="Q150" s="1">
        <f t="shared" si="38"/>
        <v>0</v>
      </c>
    </row>
    <row r="151" spans="1:17" x14ac:dyDescent="0.25">
      <c r="A151">
        <v>149</v>
      </c>
      <c r="C151" s="1"/>
      <c r="D151" s="1"/>
      <c r="E151" t="str">
        <f t="shared" si="31"/>
        <v>N</v>
      </c>
      <c r="F151" t="str">
        <f t="shared" si="32"/>
        <v>N</v>
      </c>
      <c r="G151" s="1">
        <f t="shared" si="33"/>
        <v>0</v>
      </c>
      <c r="H151" t="str">
        <f t="shared" si="39"/>
        <v>N</v>
      </c>
      <c r="I151" s="1">
        <f t="shared" si="34"/>
        <v>0</v>
      </c>
      <c r="J151" t="str">
        <f t="shared" si="40"/>
        <v>N</v>
      </c>
      <c r="K151" s="1">
        <f t="shared" si="35"/>
        <v>0</v>
      </c>
      <c r="L151" t="str">
        <f t="shared" si="41"/>
        <v>N</v>
      </c>
      <c r="M151" s="1">
        <f t="shared" si="42"/>
        <v>0</v>
      </c>
      <c r="N151" s="1">
        <f t="shared" si="36"/>
        <v>0</v>
      </c>
      <c r="O151" s="1" t="str">
        <f t="shared" si="43"/>
        <v>N</v>
      </c>
      <c r="P151" s="1">
        <f t="shared" si="37"/>
        <v>0</v>
      </c>
      <c r="Q151" s="1">
        <f t="shared" si="38"/>
        <v>0</v>
      </c>
    </row>
    <row r="152" spans="1:17" x14ac:dyDescent="0.25">
      <c r="A152">
        <v>150</v>
      </c>
      <c r="C152" s="1"/>
      <c r="D152" s="1"/>
      <c r="E152" t="str">
        <f t="shared" si="31"/>
        <v>N</v>
      </c>
      <c r="F152" t="str">
        <f t="shared" si="32"/>
        <v>N</v>
      </c>
      <c r="G152" s="1">
        <f t="shared" si="33"/>
        <v>0</v>
      </c>
      <c r="H152" t="str">
        <f t="shared" si="39"/>
        <v>N</v>
      </c>
      <c r="I152" s="1">
        <f t="shared" si="34"/>
        <v>0</v>
      </c>
      <c r="J152" t="str">
        <f t="shared" si="40"/>
        <v>N</v>
      </c>
      <c r="K152" s="1">
        <f t="shared" si="35"/>
        <v>0</v>
      </c>
      <c r="L152" t="str">
        <f t="shared" si="41"/>
        <v>N</v>
      </c>
      <c r="M152" s="1">
        <f t="shared" si="42"/>
        <v>0</v>
      </c>
      <c r="N152" s="1">
        <f t="shared" si="36"/>
        <v>0</v>
      </c>
      <c r="O152" s="1" t="str">
        <f t="shared" si="43"/>
        <v>N</v>
      </c>
      <c r="P152" s="1">
        <f t="shared" si="37"/>
        <v>0</v>
      </c>
      <c r="Q152" s="1">
        <f t="shared" si="38"/>
        <v>0</v>
      </c>
    </row>
    <row r="153" spans="1:17" x14ac:dyDescent="0.25">
      <c r="A153">
        <v>151</v>
      </c>
      <c r="C153" s="1"/>
      <c r="D153" s="1"/>
      <c r="E153" t="str">
        <f t="shared" si="31"/>
        <v>N</v>
      </c>
      <c r="F153" t="str">
        <f t="shared" si="32"/>
        <v>N</v>
      </c>
      <c r="G153" s="1">
        <f t="shared" si="33"/>
        <v>0</v>
      </c>
      <c r="H153" t="str">
        <f t="shared" si="39"/>
        <v>N</v>
      </c>
      <c r="I153" s="1">
        <f t="shared" si="34"/>
        <v>0</v>
      </c>
      <c r="J153" t="str">
        <f t="shared" si="40"/>
        <v>N</v>
      </c>
      <c r="K153" s="1">
        <f t="shared" si="35"/>
        <v>0</v>
      </c>
      <c r="L153" t="str">
        <f t="shared" si="41"/>
        <v>N</v>
      </c>
      <c r="M153" s="1">
        <f t="shared" si="42"/>
        <v>0</v>
      </c>
      <c r="N153" s="1">
        <f t="shared" si="36"/>
        <v>0</v>
      </c>
      <c r="O153" s="1" t="str">
        <f t="shared" si="43"/>
        <v>N</v>
      </c>
      <c r="P153" s="1">
        <f t="shared" si="37"/>
        <v>0</v>
      </c>
      <c r="Q153" s="1">
        <f t="shared" si="38"/>
        <v>0</v>
      </c>
    </row>
    <row r="154" spans="1:17" x14ac:dyDescent="0.25">
      <c r="A154">
        <v>152</v>
      </c>
      <c r="C154" s="1"/>
      <c r="D154" s="1"/>
      <c r="E154" t="str">
        <f t="shared" si="31"/>
        <v>N</v>
      </c>
      <c r="F154" t="str">
        <f t="shared" si="32"/>
        <v>N</v>
      </c>
      <c r="G154" s="1">
        <f t="shared" si="33"/>
        <v>0</v>
      </c>
      <c r="H154" t="str">
        <f t="shared" si="39"/>
        <v>N</v>
      </c>
      <c r="I154" s="1">
        <f t="shared" si="34"/>
        <v>0</v>
      </c>
      <c r="J154" t="str">
        <f t="shared" si="40"/>
        <v>N</v>
      </c>
      <c r="K154" s="1">
        <f t="shared" si="35"/>
        <v>0</v>
      </c>
      <c r="L154" t="str">
        <f t="shared" si="41"/>
        <v>N</v>
      </c>
      <c r="M154" s="1">
        <f t="shared" si="42"/>
        <v>0</v>
      </c>
      <c r="N154" s="1">
        <f t="shared" si="36"/>
        <v>0</v>
      </c>
      <c r="O154" s="1" t="str">
        <f t="shared" si="43"/>
        <v>N</v>
      </c>
      <c r="P154" s="1">
        <f t="shared" si="37"/>
        <v>0</v>
      </c>
      <c r="Q154" s="1">
        <f t="shared" si="38"/>
        <v>0</v>
      </c>
    </row>
    <row r="155" spans="1:17" x14ac:dyDescent="0.25">
      <c r="A155">
        <v>153</v>
      </c>
      <c r="C155" s="1"/>
      <c r="D155" s="1"/>
      <c r="E155" t="str">
        <f t="shared" si="31"/>
        <v>N</v>
      </c>
      <c r="F155" t="str">
        <f t="shared" si="32"/>
        <v>N</v>
      </c>
      <c r="G155" s="1">
        <f t="shared" si="33"/>
        <v>0</v>
      </c>
      <c r="H155" t="str">
        <f t="shared" si="39"/>
        <v>N</v>
      </c>
      <c r="I155" s="1">
        <f t="shared" si="34"/>
        <v>0</v>
      </c>
      <c r="J155" t="str">
        <f t="shared" si="40"/>
        <v>N</v>
      </c>
      <c r="K155" s="1">
        <f t="shared" si="35"/>
        <v>0</v>
      </c>
      <c r="L155" t="str">
        <f t="shared" si="41"/>
        <v>N</v>
      </c>
      <c r="M155" s="1">
        <f t="shared" si="42"/>
        <v>0</v>
      </c>
      <c r="N155" s="1">
        <f t="shared" si="36"/>
        <v>0</v>
      </c>
      <c r="O155" s="1" t="str">
        <f t="shared" si="43"/>
        <v>N</v>
      </c>
      <c r="P155" s="1">
        <f t="shared" si="37"/>
        <v>0</v>
      </c>
      <c r="Q155" s="1">
        <f t="shared" si="38"/>
        <v>0</v>
      </c>
    </row>
    <row r="156" spans="1:17" x14ac:dyDescent="0.25">
      <c r="A156">
        <v>154</v>
      </c>
      <c r="C156" s="1"/>
      <c r="D156" s="1"/>
      <c r="E156" t="str">
        <f t="shared" si="31"/>
        <v>N</v>
      </c>
      <c r="F156" t="str">
        <f t="shared" si="32"/>
        <v>N</v>
      </c>
      <c r="G156" s="1">
        <f t="shared" si="33"/>
        <v>0</v>
      </c>
      <c r="H156" t="str">
        <f t="shared" si="39"/>
        <v>N</v>
      </c>
      <c r="I156" s="1">
        <f t="shared" si="34"/>
        <v>0</v>
      </c>
      <c r="J156" t="str">
        <f t="shared" si="40"/>
        <v>N</v>
      </c>
      <c r="K156" s="1">
        <f t="shared" si="35"/>
        <v>0</v>
      </c>
      <c r="L156" t="str">
        <f t="shared" si="41"/>
        <v>N</v>
      </c>
      <c r="M156" s="1">
        <f t="shared" si="42"/>
        <v>0</v>
      </c>
      <c r="N156" s="1">
        <f t="shared" si="36"/>
        <v>0</v>
      </c>
      <c r="O156" s="1" t="str">
        <f t="shared" si="43"/>
        <v>N</v>
      </c>
      <c r="P156" s="1">
        <f t="shared" si="37"/>
        <v>0</v>
      </c>
      <c r="Q156" s="1">
        <f t="shared" si="38"/>
        <v>0</v>
      </c>
    </row>
    <row r="157" spans="1:17" x14ac:dyDescent="0.25">
      <c r="A157">
        <v>155</v>
      </c>
      <c r="C157" s="1"/>
      <c r="D157" s="1"/>
      <c r="E157" t="str">
        <f t="shared" si="31"/>
        <v>N</v>
      </c>
      <c r="F157" t="str">
        <f t="shared" si="32"/>
        <v>N</v>
      </c>
      <c r="G157" s="1">
        <f t="shared" si="33"/>
        <v>0</v>
      </c>
      <c r="H157" t="str">
        <f t="shared" si="39"/>
        <v>N</v>
      </c>
      <c r="I157" s="1">
        <f t="shared" si="34"/>
        <v>0</v>
      </c>
      <c r="J157" t="str">
        <f t="shared" si="40"/>
        <v>N</v>
      </c>
      <c r="K157" s="1">
        <f t="shared" si="35"/>
        <v>0</v>
      </c>
      <c r="L157" t="str">
        <f t="shared" si="41"/>
        <v>N</v>
      </c>
      <c r="M157" s="1">
        <f t="shared" si="42"/>
        <v>0</v>
      </c>
      <c r="N157" s="1">
        <f t="shared" si="36"/>
        <v>0</v>
      </c>
      <c r="O157" s="1" t="str">
        <f t="shared" si="43"/>
        <v>N</v>
      </c>
      <c r="P157" s="1">
        <f t="shared" si="37"/>
        <v>0</v>
      </c>
      <c r="Q157" s="1">
        <f t="shared" si="38"/>
        <v>0</v>
      </c>
    </row>
    <row r="158" spans="1:17" x14ac:dyDescent="0.25">
      <c r="A158">
        <v>156</v>
      </c>
      <c r="C158" s="1"/>
      <c r="D158" s="1"/>
      <c r="E158" t="str">
        <f t="shared" si="31"/>
        <v>N</v>
      </c>
      <c r="F158" t="str">
        <f t="shared" si="32"/>
        <v>N</v>
      </c>
      <c r="G158" s="1">
        <f t="shared" si="33"/>
        <v>0</v>
      </c>
      <c r="H158" t="str">
        <f t="shared" si="39"/>
        <v>N</v>
      </c>
      <c r="I158" s="1">
        <f t="shared" si="34"/>
        <v>0</v>
      </c>
      <c r="J158" t="str">
        <f t="shared" si="40"/>
        <v>N</v>
      </c>
      <c r="K158" s="1">
        <f t="shared" si="35"/>
        <v>0</v>
      </c>
      <c r="L158" t="str">
        <f t="shared" si="41"/>
        <v>N</v>
      </c>
      <c r="M158" s="1">
        <f t="shared" si="42"/>
        <v>0</v>
      </c>
      <c r="N158" s="1">
        <f t="shared" si="36"/>
        <v>0</v>
      </c>
      <c r="O158" s="1" t="str">
        <f t="shared" si="43"/>
        <v>N</v>
      </c>
      <c r="P158" s="1">
        <f t="shared" si="37"/>
        <v>0</v>
      </c>
      <c r="Q158" s="1">
        <f t="shared" si="38"/>
        <v>0</v>
      </c>
    </row>
    <row r="159" spans="1:17" x14ac:dyDescent="0.25">
      <c r="A159">
        <v>157</v>
      </c>
      <c r="C159" s="1"/>
      <c r="D159" s="1"/>
      <c r="E159" t="str">
        <f t="shared" si="31"/>
        <v>N</v>
      </c>
      <c r="F159" t="str">
        <f t="shared" si="32"/>
        <v>N</v>
      </c>
      <c r="G159" s="1">
        <f t="shared" si="33"/>
        <v>0</v>
      </c>
      <c r="H159" t="str">
        <f t="shared" si="39"/>
        <v>N</v>
      </c>
      <c r="I159" s="1">
        <f t="shared" si="34"/>
        <v>0</v>
      </c>
      <c r="J159" t="str">
        <f t="shared" si="40"/>
        <v>N</v>
      </c>
      <c r="K159" s="1">
        <f t="shared" si="35"/>
        <v>0</v>
      </c>
      <c r="L159" t="str">
        <f t="shared" si="41"/>
        <v>N</v>
      </c>
      <c r="M159" s="1">
        <f t="shared" si="42"/>
        <v>0</v>
      </c>
      <c r="N159" s="1">
        <f t="shared" si="36"/>
        <v>0</v>
      </c>
      <c r="O159" s="1" t="str">
        <f t="shared" si="43"/>
        <v>N</v>
      </c>
      <c r="P159" s="1">
        <f t="shared" si="37"/>
        <v>0</v>
      </c>
      <c r="Q159" s="1">
        <f t="shared" si="38"/>
        <v>0</v>
      </c>
    </row>
    <row r="160" spans="1:17" x14ac:dyDescent="0.25">
      <c r="A160">
        <v>158</v>
      </c>
      <c r="C160" s="1"/>
      <c r="D160" s="1"/>
      <c r="E160" t="str">
        <f t="shared" si="31"/>
        <v>N</v>
      </c>
      <c r="F160" t="str">
        <f t="shared" si="32"/>
        <v>N</v>
      </c>
      <c r="G160" s="1">
        <f t="shared" si="33"/>
        <v>0</v>
      </c>
      <c r="H160" t="str">
        <f t="shared" si="39"/>
        <v>N</v>
      </c>
      <c r="I160" s="1">
        <f t="shared" si="34"/>
        <v>0</v>
      </c>
      <c r="J160" t="str">
        <f t="shared" si="40"/>
        <v>N</v>
      </c>
      <c r="K160" s="1">
        <f t="shared" si="35"/>
        <v>0</v>
      </c>
      <c r="L160" t="str">
        <f t="shared" si="41"/>
        <v>N</v>
      </c>
      <c r="M160" s="1">
        <f t="shared" si="42"/>
        <v>0</v>
      </c>
      <c r="N160" s="1">
        <f t="shared" si="36"/>
        <v>0</v>
      </c>
      <c r="O160" s="1" t="str">
        <f t="shared" si="43"/>
        <v>N</v>
      </c>
      <c r="P160" s="1">
        <f t="shared" si="37"/>
        <v>0</v>
      </c>
      <c r="Q160" s="1">
        <f t="shared" si="38"/>
        <v>0</v>
      </c>
    </row>
    <row r="161" spans="1:17" x14ac:dyDescent="0.25">
      <c r="A161">
        <v>159</v>
      </c>
      <c r="C161" s="1"/>
      <c r="D161" s="1"/>
      <c r="E161" t="str">
        <f t="shared" si="31"/>
        <v>N</v>
      </c>
      <c r="F161" t="str">
        <f t="shared" si="32"/>
        <v>N</v>
      </c>
      <c r="G161" s="1">
        <f t="shared" si="33"/>
        <v>0</v>
      </c>
      <c r="H161" t="str">
        <f t="shared" si="39"/>
        <v>N</v>
      </c>
      <c r="I161" s="1">
        <f t="shared" si="34"/>
        <v>0</v>
      </c>
      <c r="J161" t="str">
        <f t="shared" si="40"/>
        <v>N</v>
      </c>
      <c r="K161" s="1">
        <f t="shared" si="35"/>
        <v>0</v>
      </c>
      <c r="L161" t="str">
        <f t="shared" si="41"/>
        <v>N</v>
      </c>
      <c r="M161" s="1">
        <f t="shared" si="42"/>
        <v>0</v>
      </c>
      <c r="N161" s="1">
        <f t="shared" si="36"/>
        <v>0</v>
      </c>
      <c r="O161" s="1" t="str">
        <f t="shared" si="43"/>
        <v>N</v>
      </c>
      <c r="P161" s="1">
        <f t="shared" si="37"/>
        <v>0</v>
      </c>
      <c r="Q161" s="1">
        <f t="shared" si="38"/>
        <v>0</v>
      </c>
    </row>
    <row r="162" spans="1:17" x14ac:dyDescent="0.25">
      <c r="A162">
        <v>160</v>
      </c>
      <c r="C162" s="1"/>
      <c r="D162" s="1"/>
      <c r="E162" t="str">
        <f t="shared" si="31"/>
        <v>N</v>
      </c>
      <c r="F162" t="str">
        <f t="shared" si="32"/>
        <v>N</v>
      </c>
      <c r="G162" s="1">
        <f t="shared" si="33"/>
        <v>0</v>
      </c>
      <c r="H162" t="str">
        <f t="shared" si="39"/>
        <v>N</v>
      </c>
      <c r="I162" s="1">
        <f t="shared" si="34"/>
        <v>0</v>
      </c>
      <c r="J162" t="str">
        <f t="shared" si="40"/>
        <v>N</v>
      </c>
      <c r="K162" s="1">
        <f t="shared" si="35"/>
        <v>0</v>
      </c>
      <c r="L162" t="str">
        <f t="shared" si="41"/>
        <v>N</v>
      </c>
      <c r="M162" s="1">
        <f t="shared" si="42"/>
        <v>0</v>
      </c>
      <c r="N162" s="1">
        <f t="shared" si="36"/>
        <v>0</v>
      </c>
      <c r="O162" s="1" t="str">
        <f t="shared" si="43"/>
        <v>N</v>
      </c>
      <c r="P162" s="1">
        <f t="shared" si="37"/>
        <v>0</v>
      </c>
      <c r="Q162" s="1">
        <f t="shared" si="38"/>
        <v>0</v>
      </c>
    </row>
    <row r="163" spans="1:17" x14ac:dyDescent="0.25">
      <c r="A163">
        <v>161</v>
      </c>
      <c r="C163" s="1"/>
      <c r="D163" s="1"/>
      <c r="E163" t="str">
        <f t="shared" si="31"/>
        <v>N</v>
      </c>
      <c r="F163" t="str">
        <f t="shared" si="32"/>
        <v>N</v>
      </c>
      <c r="G163" s="1">
        <f t="shared" si="33"/>
        <v>0</v>
      </c>
      <c r="H163" t="str">
        <f t="shared" si="39"/>
        <v>N</v>
      </c>
      <c r="I163" s="1">
        <f t="shared" si="34"/>
        <v>0</v>
      </c>
      <c r="J163" t="str">
        <f t="shared" si="40"/>
        <v>N</v>
      </c>
      <c r="K163" s="1">
        <f t="shared" si="35"/>
        <v>0</v>
      </c>
      <c r="L163" t="str">
        <f t="shared" si="41"/>
        <v>N</v>
      </c>
      <c r="M163" s="1">
        <f t="shared" si="42"/>
        <v>0</v>
      </c>
      <c r="N163" s="1">
        <f t="shared" si="36"/>
        <v>0</v>
      </c>
      <c r="O163" s="1" t="str">
        <f t="shared" si="43"/>
        <v>N</v>
      </c>
      <c r="P163" s="1">
        <f t="shared" si="37"/>
        <v>0</v>
      </c>
      <c r="Q163" s="1">
        <f t="shared" si="38"/>
        <v>0</v>
      </c>
    </row>
    <row r="164" spans="1:17" x14ac:dyDescent="0.25">
      <c r="A164">
        <v>162</v>
      </c>
      <c r="C164" s="1"/>
      <c r="D164" s="1"/>
      <c r="E164" t="str">
        <f t="shared" si="31"/>
        <v>N</v>
      </c>
      <c r="F164" t="str">
        <f t="shared" si="32"/>
        <v>N</v>
      </c>
      <c r="G164" s="1">
        <f t="shared" si="33"/>
        <v>0</v>
      </c>
      <c r="H164" t="str">
        <f t="shared" si="39"/>
        <v>N</v>
      </c>
      <c r="I164" s="1">
        <f t="shared" si="34"/>
        <v>0</v>
      </c>
      <c r="J164" t="str">
        <f t="shared" si="40"/>
        <v>N</v>
      </c>
      <c r="K164" s="1">
        <f t="shared" si="35"/>
        <v>0</v>
      </c>
      <c r="L164" t="str">
        <f t="shared" si="41"/>
        <v>N</v>
      </c>
      <c r="M164" s="1">
        <f t="shared" si="42"/>
        <v>0</v>
      </c>
      <c r="N164" s="1">
        <f t="shared" si="36"/>
        <v>0</v>
      </c>
      <c r="O164" s="1" t="str">
        <f t="shared" si="43"/>
        <v>N</v>
      </c>
      <c r="P164" s="1">
        <f t="shared" si="37"/>
        <v>0</v>
      </c>
      <c r="Q164" s="1">
        <f t="shared" si="38"/>
        <v>0</v>
      </c>
    </row>
    <row r="165" spans="1:17" x14ac:dyDescent="0.25">
      <c r="A165">
        <v>163</v>
      </c>
      <c r="C165" s="1"/>
      <c r="D165" s="1"/>
      <c r="E165" t="str">
        <f t="shared" si="31"/>
        <v>N</v>
      </c>
      <c r="F165" t="str">
        <f t="shared" si="32"/>
        <v>N</v>
      </c>
      <c r="G165" s="1">
        <f t="shared" si="33"/>
        <v>0</v>
      </c>
      <c r="H165" t="str">
        <f t="shared" si="39"/>
        <v>N</v>
      </c>
      <c r="I165" s="1">
        <f t="shared" si="34"/>
        <v>0</v>
      </c>
      <c r="J165" t="str">
        <f t="shared" si="40"/>
        <v>N</v>
      </c>
      <c r="K165" s="1">
        <f t="shared" si="35"/>
        <v>0</v>
      </c>
      <c r="L165" t="str">
        <f t="shared" si="41"/>
        <v>N</v>
      </c>
      <c r="M165" s="1">
        <f t="shared" si="42"/>
        <v>0</v>
      </c>
      <c r="N165" s="1">
        <f t="shared" si="36"/>
        <v>0</v>
      </c>
      <c r="O165" s="1" t="str">
        <f t="shared" si="43"/>
        <v>N</v>
      </c>
      <c r="P165" s="1">
        <f t="shared" si="37"/>
        <v>0</v>
      </c>
      <c r="Q165" s="1">
        <f t="shared" si="38"/>
        <v>0</v>
      </c>
    </row>
    <row r="166" spans="1:17" x14ac:dyDescent="0.25">
      <c r="A166">
        <v>164</v>
      </c>
      <c r="C166" s="1"/>
      <c r="D166" s="1"/>
      <c r="E166" t="str">
        <f t="shared" si="31"/>
        <v>N</v>
      </c>
      <c r="F166" t="str">
        <f t="shared" si="32"/>
        <v>N</v>
      </c>
      <c r="G166" s="1">
        <f t="shared" si="33"/>
        <v>0</v>
      </c>
      <c r="H166" t="str">
        <f t="shared" si="39"/>
        <v>N</v>
      </c>
      <c r="I166" s="1">
        <f t="shared" si="34"/>
        <v>0</v>
      </c>
      <c r="J166" t="str">
        <f t="shared" si="40"/>
        <v>N</v>
      </c>
      <c r="K166" s="1">
        <f t="shared" si="35"/>
        <v>0</v>
      </c>
      <c r="L166" t="str">
        <f t="shared" si="41"/>
        <v>N</v>
      </c>
      <c r="M166" s="1">
        <f t="shared" si="42"/>
        <v>0</v>
      </c>
      <c r="N166" s="1">
        <f t="shared" si="36"/>
        <v>0</v>
      </c>
      <c r="O166" s="1" t="str">
        <f t="shared" si="43"/>
        <v>N</v>
      </c>
      <c r="P166" s="1">
        <f t="shared" si="37"/>
        <v>0</v>
      </c>
      <c r="Q166" s="1">
        <f t="shared" si="38"/>
        <v>0</v>
      </c>
    </row>
    <row r="167" spans="1:17" x14ac:dyDescent="0.25">
      <c r="A167">
        <v>165</v>
      </c>
      <c r="C167" s="1"/>
      <c r="D167" s="1"/>
      <c r="E167" t="str">
        <f t="shared" si="31"/>
        <v>N</v>
      </c>
      <c r="F167" t="str">
        <f t="shared" si="32"/>
        <v>N</v>
      </c>
      <c r="G167" s="1">
        <f t="shared" si="33"/>
        <v>0</v>
      </c>
      <c r="H167" t="str">
        <f t="shared" si="39"/>
        <v>N</v>
      </c>
      <c r="I167" s="1">
        <f t="shared" si="34"/>
        <v>0</v>
      </c>
      <c r="J167" t="str">
        <f t="shared" si="40"/>
        <v>N</v>
      </c>
      <c r="K167" s="1">
        <f t="shared" si="35"/>
        <v>0</v>
      </c>
      <c r="L167" t="str">
        <f t="shared" si="41"/>
        <v>N</v>
      </c>
      <c r="M167" s="1">
        <f t="shared" si="42"/>
        <v>0</v>
      </c>
      <c r="N167" s="1">
        <f t="shared" si="36"/>
        <v>0</v>
      </c>
      <c r="O167" s="1" t="str">
        <f t="shared" si="43"/>
        <v>N</v>
      </c>
      <c r="P167" s="1">
        <f t="shared" si="37"/>
        <v>0</v>
      </c>
      <c r="Q167" s="1">
        <f t="shared" si="38"/>
        <v>0</v>
      </c>
    </row>
    <row r="168" spans="1:17" x14ac:dyDescent="0.25">
      <c r="A168">
        <v>166</v>
      </c>
      <c r="C168" s="1"/>
      <c r="D168" s="1"/>
      <c r="E168" t="str">
        <f t="shared" si="31"/>
        <v>N</v>
      </c>
      <c r="F168" t="str">
        <f t="shared" si="32"/>
        <v>N</v>
      </c>
      <c r="G168" s="1">
        <f t="shared" si="33"/>
        <v>0</v>
      </c>
      <c r="H168" t="str">
        <f t="shared" si="39"/>
        <v>N</v>
      </c>
      <c r="I168" s="1">
        <f t="shared" si="34"/>
        <v>0</v>
      </c>
      <c r="J168" t="str">
        <f t="shared" si="40"/>
        <v>N</v>
      </c>
      <c r="K168" s="1">
        <f t="shared" si="35"/>
        <v>0</v>
      </c>
      <c r="L168" t="str">
        <f t="shared" si="41"/>
        <v>N</v>
      </c>
      <c r="M168" s="1">
        <f t="shared" si="42"/>
        <v>0</v>
      </c>
      <c r="N168" s="1">
        <f t="shared" si="36"/>
        <v>0</v>
      </c>
      <c r="O168" s="1" t="str">
        <f t="shared" si="43"/>
        <v>N</v>
      </c>
      <c r="P168" s="1">
        <f t="shared" si="37"/>
        <v>0</v>
      </c>
      <c r="Q168" s="1">
        <f t="shared" si="38"/>
        <v>0</v>
      </c>
    </row>
    <row r="169" spans="1:17" x14ac:dyDescent="0.25">
      <c r="A169">
        <v>167</v>
      </c>
      <c r="C169" s="1"/>
      <c r="D169" s="1"/>
      <c r="E169" t="str">
        <f t="shared" si="31"/>
        <v>N</v>
      </c>
      <c r="F169" t="str">
        <f t="shared" si="32"/>
        <v>N</v>
      </c>
      <c r="G169" s="1">
        <f t="shared" si="33"/>
        <v>0</v>
      </c>
      <c r="H169" t="str">
        <f t="shared" si="39"/>
        <v>N</v>
      </c>
      <c r="I169" s="1">
        <f t="shared" si="34"/>
        <v>0</v>
      </c>
      <c r="J169" t="str">
        <f t="shared" si="40"/>
        <v>N</v>
      </c>
      <c r="K169" s="1">
        <f t="shared" si="35"/>
        <v>0</v>
      </c>
      <c r="L169" t="str">
        <f t="shared" si="41"/>
        <v>N</v>
      </c>
      <c r="M169" s="1">
        <f t="shared" si="42"/>
        <v>0</v>
      </c>
      <c r="N169" s="1">
        <f t="shared" si="36"/>
        <v>0</v>
      </c>
      <c r="O169" s="1" t="str">
        <f t="shared" si="43"/>
        <v>N</v>
      </c>
      <c r="P169" s="1">
        <f t="shared" si="37"/>
        <v>0</v>
      </c>
      <c r="Q169" s="1">
        <f t="shared" si="38"/>
        <v>0</v>
      </c>
    </row>
    <row r="170" spans="1:17" x14ac:dyDescent="0.25">
      <c r="A170">
        <v>168</v>
      </c>
      <c r="C170" s="1"/>
      <c r="D170" s="1"/>
      <c r="E170" t="str">
        <f t="shared" si="31"/>
        <v>N</v>
      </c>
      <c r="F170" t="str">
        <f t="shared" si="32"/>
        <v>N</v>
      </c>
      <c r="G170" s="1">
        <f t="shared" si="33"/>
        <v>0</v>
      </c>
      <c r="H170" t="str">
        <f t="shared" si="39"/>
        <v>N</v>
      </c>
      <c r="I170" s="1">
        <f t="shared" si="34"/>
        <v>0</v>
      </c>
      <c r="J170" t="str">
        <f t="shared" si="40"/>
        <v>N</v>
      </c>
      <c r="K170" s="1">
        <f t="shared" si="35"/>
        <v>0</v>
      </c>
      <c r="L170" t="str">
        <f t="shared" si="41"/>
        <v>N</v>
      </c>
      <c r="M170" s="1">
        <f t="shared" si="42"/>
        <v>0</v>
      </c>
      <c r="N170" s="1">
        <f t="shared" si="36"/>
        <v>0</v>
      </c>
      <c r="O170" s="1" t="str">
        <f t="shared" si="43"/>
        <v>N</v>
      </c>
      <c r="P170" s="1">
        <f t="shared" si="37"/>
        <v>0</v>
      </c>
      <c r="Q170" s="1">
        <f t="shared" si="38"/>
        <v>0</v>
      </c>
    </row>
    <row r="171" spans="1:17" x14ac:dyDescent="0.25">
      <c r="A171">
        <v>169</v>
      </c>
      <c r="C171" s="1"/>
      <c r="D171" s="1"/>
      <c r="E171" t="str">
        <f t="shared" si="31"/>
        <v>N</v>
      </c>
      <c r="F171" t="str">
        <f t="shared" si="32"/>
        <v>N</v>
      </c>
      <c r="G171" s="1">
        <f t="shared" si="33"/>
        <v>0</v>
      </c>
      <c r="H171" t="str">
        <f t="shared" si="39"/>
        <v>N</v>
      </c>
      <c r="I171" s="1">
        <f t="shared" si="34"/>
        <v>0</v>
      </c>
      <c r="J171" t="str">
        <f t="shared" si="40"/>
        <v>N</v>
      </c>
      <c r="K171" s="1">
        <f t="shared" si="35"/>
        <v>0</v>
      </c>
      <c r="L171" t="str">
        <f t="shared" si="41"/>
        <v>N</v>
      </c>
      <c r="M171" s="1">
        <f t="shared" si="42"/>
        <v>0</v>
      </c>
      <c r="N171" s="1">
        <f t="shared" si="36"/>
        <v>0</v>
      </c>
      <c r="O171" s="1" t="str">
        <f t="shared" si="43"/>
        <v>N</v>
      </c>
      <c r="P171" s="1">
        <f t="shared" si="37"/>
        <v>0</v>
      </c>
      <c r="Q171" s="1">
        <f t="shared" si="38"/>
        <v>0</v>
      </c>
    </row>
    <row r="172" spans="1:17" x14ac:dyDescent="0.25">
      <c r="A172">
        <v>170</v>
      </c>
      <c r="C172" s="1"/>
      <c r="D172" s="1"/>
      <c r="E172" t="str">
        <f t="shared" si="31"/>
        <v>N</v>
      </c>
      <c r="F172" t="str">
        <f t="shared" si="32"/>
        <v>N</v>
      </c>
      <c r="G172" s="1">
        <f t="shared" si="33"/>
        <v>0</v>
      </c>
      <c r="H172" t="str">
        <f t="shared" si="39"/>
        <v>N</v>
      </c>
      <c r="I172" s="1">
        <f t="shared" si="34"/>
        <v>0</v>
      </c>
      <c r="J172" t="str">
        <f t="shared" si="40"/>
        <v>N</v>
      </c>
      <c r="K172" s="1">
        <f t="shared" si="35"/>
        <v>0</v>
      </c>
      <c r="L172" t="str">
        <f t="shared" si="41"/>
        <v>N</v>
      </c>
      <c r="M172" s="1">
        <f t="shared" si="42"/>
        <v>0</v>
      </c>
      <c r="N172" s="1">
        <f t="shared" si="36"/>
        <v>0</v>
      </c>
      <c r="O172" s="1" t="str">
        <f t="shared" si="43"/>
        <v>N</v>
      </c>
      <c r="P172" s="1">
        <f t="shared" si="37"/>
        <v>0</v>
      </c>
      <c r="Q172" s="1">
        <f t="shared" si="38"/>
        <v>0</v>
      </c>
    </row>
    <row r="173" spans="1:17" x14ac:dyDescent="0.25">
      <c r="A173">
        <v>171</v>
      </c>
      <c r="C173" s="1"/>
      <c r="D173" s="1"/>
      <c r="E173" t="str">
        <f t="shared" si="31"/>
        <v>N</v>
      </c>
      <c r="F173" t="str">
        <f t="shared" si="32"/>
        <v>N</v>
      </c>
      <c r="G173" s="1">
        <f t="shared" si="33"/>
        <v>0</v>
      </c>
      <c r="H173" t="str">
        <f t="shared" si="39"/>
        <v>N</v>
      </c>
      <c r="I173" s="1">
        <f t="shared" si="34"/>
        <v>0</v>
      </c>
      <c r="J173" t="str">
        <f t="shared" si="40"/>
        <v>N</v>
      </c>
      <c r="K173" s="1">
        <f t="shared" si="35"/>
        <v>0</v>
      </c>
      <c r="L173" t="str">
        <f t="shared" si="41"/>
        <v>N</v>
      </c>
      <c r="M173" s="1">
        <f t="shared" si="42"/>
        <v>0</v>
      </c>
      <c r="N173" s="1">
        <f t="shared" si="36"/>
        <v>0</v>
      </c>
      <c r="O173" s="1" t="str">
        <f t="shared" si="43"/>
        <v>N</v>
      </c>
      <c r="P173" s="1">
        <f t="shared" si="37"/>
        <v>0</v>
      </c>
      <c r="Q173" s="1">
        <f t="shared" si="38"/>
        <v>0</v>
      </c>
    </row>
    <row r="174" spans="1:17" x14ac:dyDescent="0.25">
      <c r="A174">
        <v>172</v>
      </c>
      <c r="C174" s="1"/>
      <c r="D174" s="1"/>
      <c r="E174" t="str">
        <f t="shared" si="31"/>
        <v>N</v>
      </c>
      <c r="F174" t="str">
        <f t="shared" si="32"/>
        <v>N</v>
      </c>
      <c r="G174" s="1">
        <f t="shared" si="33"/>
        <v>0</v>
      </c>
      <c r="H174" t="str">
        <f t="shared" si="39"/>
        <v>N</v>
      </c>
      <c r="I174" s="1">
        <f t="shared" si="34"/>
        <v>0</v>
      </c>
      <c r="J174" t="str">
        <f t="shared" si="40"/>
        <v>N</v>
      </c>
      <c r="K174" s="1">
        <f t="shared" si="35"/>
        <v>0</v>
      </c>
      <c r="L174" t="str">
        <f t="shared" si="41"/>
        <v>N</v>
      </c>
      <c r="M174" s="1">
        <f t="shared" si="42"/>
        <v>0</v>
      </c>
      <c r="N174" s="1">
        <f t="shared" si="36"/>
        <v>0</v>
      </c>
      <c r="O174" s="1" t="str">
        <f t="shared" si="43"/>
        <v>N</v>
      </c>
      <c r="P174" s="1">
        <f t="shared" si="37"/>
        <v>0</v>
      </c>
      <c r="Q174" s="1">
        <f t="shared" si="38"/>
        <v>0</v>
      </c>
    </row>
    <row r="175" spans="1:17" x14ac:dyDescent="0.25">
      <c r="A175">
        <v>173</v>
      </c>
      <c r="C175" s="1"/>
      <c r="D175" s="1"/>
      <c r="E175" t="str">
        <f t="shared" si="31"/>
        <v>N</v>
      </c>
      <c r="F175" t="str">
        <f t="shared" si="32"/>
        <v>N</v>
      </c>
      <c r="G175" s="1">
        <f t="shared" si="33"/>
        <v>0</v>
      </c>
      <c r="H175" t="str">
        <f t="shared" si="39"/>
        <v>N</v>
      </c>
      <c r="I175" s="1">
        <f t="shared" si="34"/>
        <v>0</v>
      </c>
      <c r="J175" t="str">
        <f t="shared" si="40"/>
        <v>N</v>
      </c>
      <c r="K175" s="1">
        <f t="shared" si="35"/>
        <v>0</v>
      </c>
      <c r="L175" t="str">
        <f t="shared" si="41"/>
        <v>N</v>
      </c>
      <c r="M175" s="1">
        <f t="shared" si="42"/>
        <v>0</v>
      </c>
      <c r="N175" s="1">
        <f t="shared" si="36"/>
        <v>0</v>
      </c>
      <c r="O175" s="1" t="str">
        <f t="shared" si="43"/>
        <v>N</v>
      </c>
      <c r="P175" s="1">
        <f t="shared" si="37"/>
        <v>0</v>
      </c>
      <c r="Q175" s="1">
        <f t="shared" si="38"/>
        <v>0</v>
      </c>
    </row>
    <row r="176" spans="1:17" x14ac:dyDescent="0.25">
      <c r="A176">
        <v>174</v>
      </c>
      <c r="C176" s="1"/>
      <c r="D176" s="1"/>
      <c r="E176" t="str">
        <f t="shared" si="31"/>
        <v>N</v>
      </c>
      <c r="F176" t="str">
        <f t="shared" si="32"/>
        <v>N</v>
      </c>
      <c r="G176" s="1">
        <f t="shared" si="33"/>
        <v>0</v>
      </c>
      <c r="H176" t="str">
        <f t="shared" si="39"/>
        <v>N</v>
      </c>
      <c r="I176" s="1">
        <f t="shared" si="34"/>
        <v>0</v>
      </c>
      <c r="J176" t="str">
        <f t="shared" si="40"/>
        <v>N</v>
      </c>
      <c r="K176" s="1">
        <f t="shared" si="35"/>
        <v>0</v>
      </c>
      <c r="L176" t="str">
        <f t="shared" si="41"/>
        <v>N</v>
      </c>
      <c r="M176" s="1">
        <f t="shared" si="42"/>
        <v>0</v>
      </c>
      <c r="N176" s="1">
        <f t="shared" si="36"/>
        <v>0</v>
      </c>
      <c r="O176" s="1" t="str">
        <f t="shared" si="43"/>
        <v>N</v>
      </c>
      <c r="P176" s="1">
        <f t="shared" si="37"/>
        <v>0</v>
      </c>
      <c r="Q176" s="1">
        <f t="shared" si="38"/>
        <v>0</v>
      </c>
    </row>
    <row r="177" spans="1:17" x14ac:dyDescent="0.25">
      <c r="A177">
        <v>175</v>
      </c>
      <c r="C177" s="1"/>
      <c r="D177" s="1"/>
      <c r="E177" t="str">
        <f t="shared" si="31"/>
        <v>N</v>
      </c>
      <c r="F177" t="str">
        <f t="shared" si="32"/>
        <v>N</v>
      </c>
      <c r="G177" s="1">
        <f t="shared" si="33"/>
        <v>0</v>
      </c>
      <c r="H177" t="str">
        <f t="shared" si="39"/>
        <v>N</v>
      </c>
      <c r="I177" s="1">
        <f t="shared" si="34"/>
        <v>0</v>
      </c>
      <c r="J177" t="str">
        <f t="shared" si="40"/>
        <v>N</v>
      </c>
      <c r="K177" s="1">
        <f t="shared" si="35"/>
        <v>0</v>
      </c>
      <c r="L177" t="str">
        <f t="shared" si="41"/>
        <v>N</v>
      </c>
      <c r="M177" s="1">
        <f t="shared" si="42"/>
        <v>0</v>
      </c>
      <c r="N177" s="1">
        <f t="shared" si="36"/>
        <v>0</v>
      </c>
      <c r="O177" s="1" t="str">
        <f t="shared" si="43"/>
        <v>N</v>
      </c>
      <c r="P177" s="1">
        <f t="shared" si="37"/>
        <v>0</v>
      </c>
      <c r="Q177" s="1">
        <f t="shared" si="38"/>
        <v>0</v>
      </c>
    </row>
    <row r="178" spans="1:17" x14ac:dyDescent="0.25">
      <c r="A178">
        <v>176</v>
      </c>
      <c r="C178" s="1"/>
      <c r="D178" s="1"/>
      <c r="E178" t="str">
        <f t="shared" si="31"/>
        <v>N</v>
      </c>
      <c r="F178" t="str">
        <f t="shared" si="32"/>
        <v>N</v>
      </c>
      <c r="G178" s="1">
        <f t="shared" si="33"/>
        <v>0</v>
      </c>
      <c r="H178" t="str">
        <f t="shared" si="39"/>
        <v>N</v>
      </c>
      <c r="I178" s="1">
        <f t="shared" si="34"/>
        <v>0</v>
      </c>
      <c r="J178" t="str">
        <f t="shared" si="40"/>
        <v>N</v>
      </c>
      <c r="K178" s="1">
        <f t="shared" si="35"/>
        <v>0</v>
      </c>
      <c r="L178" t="str">
        <f t="shared" si="41"/>
        <v>N</v>
      </c>
      <c r="M178" s="1">
        <f t="shared" si="42"/>
        <v>0</v>
      </c>
      <c r="N178" s="1">
        <f t="shared" si="36"/>
        <v>0</v>
      </c>
      <c r="O178" s="1" t="str">
        <f t="shared" si="43"/>
        <v>N</v>
      </c>
      <c r="P178" s="1">
        <f t="shared" si="37"/>
        <v>0</v>
      </c>
      <c r="Q178" s="1">
        <f t="shared" si="38"/>
        <v>0</v>
      </c>
    </row>
    <row r="179" spans="1:17" x14ac:dyDescent="0.25">
      <c r="A179">
        <v>177</v>
      </c>
      <c r="C179" s="1"/>
      <c r="D179" s="1"/>
      <c r="E179" t="str">
        <f t="shared" si="31"/>
        <v>N</v>
      </c>
      <c r="F179" t="str">
        <f t="shared" si="32"/>
        <v>N</v>
      </c>
      <c r="G179" s="1">
        <f t="shared" si="33"/>
        <v>0</v>
      </c>
      <c r="H179" t="str">
        <f t="shared" si="39"/>
        <v>N</v>
      </c>
      <c r="I179" s="1">
        <f t="shared" si="34"/>
        <v>0</v>
      </c>
      <c r="J179" t="str">
        <f t="shared" si="40"/>
        <v>N</v>
      </c>
      <c r="K179" s="1">
        <f t="shared" si="35"/>
        <v>0</v>
      </c>
      <c r="L179" t="str">
        <f t="shared" si="41"/>
        <v>N</v>
      </c>
      <c r="M179" s="1">
        <f t="shared" si="42"/>
        <v>0</v>
      </c>
      <c r="N179" s="1">
        <f t="shared" si="36"/>
        <v>0</v>
      </c>
      <c r="O179" s="1" t="str">
        <f t="shared" si="43"/>
        <v>N</v>
      </c>
      <c r="P179" s="1">
        <f t="shared" si="37"/>
        <v>0</v>
      </c>
      <c r="Q179" s="1">
        <f t="shared" si="38"/>
        <v>0</v>
      </c>
    </row>
    <row r="180" spans="1:17" x14ac:dyDescent="0.25">
      <c r="A180">
        <v>178</v>
      </c>
      <c r="C180" s="1"/>
      <c r="D180" s="1"/>
      <c r="E180" t="str">
        <f t="shared" si="31"/>
        <v>N</v>
      </c>
      <c r="F180" t="str">
        <f t="shared" si="32"/>
        <v>N</v>
      </c>
      <c r="G180" s="1">
        <f t="shared" si="33"/>
        <v>0</v>
      </c>
      <c r="H180" t="str">
        <f t="shared" si="39"/>
        <v>N</v>
      </c>
      <c r="I180" s="1">
        <f t="shared" si="34"/>
        <v>0</v>
      </c>
      <c r="J180" t="str">
        <f t="shared" si="40"/>
        <v>N</v>
      </c>
      <c r="K180" s="1">
        <f t="shared" si="35"/>
        <v>0</v>
      </c>
      <c r="L180" t="str">
        <f t="shared" si="41"/>
        <v>N</v>
      </c>
      <c r="M180" s="1">
        <f t="shared" si="42"/>
        <v>0</v>
      </c>
      <c r="N180" s="1">
        <f t="shared" si="36"/>
        <v>0</v>
      </c>
      <c r="O180" s="1" t="str">
        <f t="shared" si="43"/>
        <v>N</v>
      </c>
      <c r="P180" s="1">
        <f t="shared" si="37"/>
        <v>0</v>
      </c>
      <c r="Q180" s="1">
        <f t="shared" si="38"/>
        <v>0</v>
      </c>
    </row>
    <row r="181" spans="1:17" x14ac:dyDescent="0.25">
      <c r="A181">
        <v>179</v>
      </c>
      <c r="C181" s="1"/>
      <c r="D181" s="1"/>
      <c r="E181" t="str">
        <f t="shared" si="31"/>
        <v>N</v>
      </c>
      <c r="F181" t="str">
        <f t="shared" si="32"/>
        <v>N</v>
      </c>
      <c r="G181" s="1">
        <f t="shared" si="33"/>
        <v>0</v>
      </c>
      <c r="H181" t="str">
        <f t="shared" si="39"/>
        <v>N</v>
      </c>
      <c r="I181" s="1">
        <f t="shared" si="34"/>
        <v>0</v>
      </c>
      <c r="J181" t="str">
        <f t="shared" si="40"/>
        <v>N</v>
      </c>
      <c r="K181" s="1">
        <f t="shared" si="35"/>
        <v>0</v>
      </c>
      <c r="L181" t="str">
        <f t="shared" si="41"/>
        <v>N</v>
      </c>
      <c r="M181" s="1">
        <f t="shared" si="42"/>
        <v>0</v>
      </c>
      <c r="N181" s="1">
        <f t="shared" si="36"/>
        <v>0</v>
      </c>
      <c r="O181" s="1" t="str">
        <f t="shared" si="43"/>
        <v>N</v>
      </c>
      <c r="P181" s="1">
        <f t="shared" si="37"/>
        <v>0</v>
      </c>
      <c r="Q181" s="1">
        <f t="shared" si="38"/>
        <v>0</v>
      </c>
    </row>
    <row r="182" spans="1:17" x14ac:dyDescent="0.25">
      <c r="A182">
        <v>180</v>
      </c>
      <c r="C182" s="1"/>
      <c r="D182" s="1"/>
      <c r="E182" t="str">
        <f t="shared" si="31"/>
        <v>N</v>
      </c>
      <c r="F182" t="str">
        <f t="shared" si="32"/>
        <v>N</v>
      </c>
      <c r="G182" s="1">
        <f t="shared" si="33"/>
        <v>0</v>
      </c>
      <c r="H182" t="str">
        <f t="shared" si="39"/>
        <v>N</v>
      </c>
      <c r="I182" s="1">
        <f t="shared" si="34"/>
        <v>0</v>
      </c>
      <c r="J182" t="str">
        <f t="shared" si="40"/>
        <v>N</v>
      </c>
      <c r="K182" s="1">
        <f t="shared" si="35"/>
        <v>0</v>
      </c>
      <c r="L182" t="str">
        <f t="shared" si="41"/>
        <v>N</v>
      </c>
      <c r="M182" s="1">
        <f t="shared" si="42"/>
        <v>0</v>
      </c>
      <c r="N182" s="1">
        <f t="shared" si="36"/>
        <v>0</v>
      </c>
      <c r="O182" s="1" t="str">
        <f t="shared" si="43"/>
        <v>N</v>
      </c>
      <c r="P182" s="1">
        <f t="shared" si="37"/>
        <v>0</v>
      </c>
      <c r="Q182" s="1">
        <f t="shared" si="38"/>
        <v>0</v>
      </c>
    </row>
    <row r="183" spans="1:17" x14ac:dyDescent="0.25">
      <c r="A183">
        <v>181</v>
      </c>
      <c r="C183" s="1"/>
      <c r="D183" s="1"/>
      <c r="E183" t="str">
        <f t="shared" si="31"/>
        <v>N</v>
      </c>
      <c r="F183" t="str">
        <f t="shared" si="32"/>
        <v>N</v>
      </c>
      <c r="G183" s="1">
        <f t="shared" si="33"/>
        <v>0</v>
      </c>
      <c r="H183" t="str">
        <f t="shared" si="39"/>
        <v>N</v>
      </c>
      <c r="I183" s="1">
        <f t="shared" si="34"/>
        <v>0</v>
      </c>
      <c r="J183" t="str">
        <f t="shared" si="40"/>
        <v>N</v>
      </c>
      <c r="K183" s="1">
        <f t="shared" si="35"/>
        <v>0</v>
      </c>
      <c r="L183" t="str">
        <f t="shared" si="41"/>
        <v>N</v>
      </c>
      <c r="M183" s="1">
        <f t="shared" si="42"/>
        <v>0</v>
      </c>
      <c r="N183" s="1">
        <f t="shared" si="36"/>
        <v>0</v>
      </c>
      <c r="O183" s="1" t="str">
        <f t="shared" si="43"/>
        <v>N</v>
      </c>
      <c r="P183" s="1">
        <f t="shared" si="37"/>
        <v>0</v>
      </c>
      <c r="Q183" s="1">
        <f t="shared" si="38"/>
        <v>0</v>
      </c>
    </row>
    <row r="184" spans="1:17" x14ac:dyDescent="0.25">
      <c r="A184">
        <v>182</v>
      </c>
      <c r="C184" s="1"/>
      <c r="D184" s="1"/>
      <c r="E184" t="str">
        <f t="shared" si="31"/>
        <v>N</v>
      </c>
      <c r="F184" t="str">
        <f t="shared" si="32"/>
        <v>N</v>
      </c>
      <c r="G184" s="1">
        <f t="shared" si="33"/>
        <v>0</v>
      </c>
      <c r="H184" t="str">
        <f t="shared" si="39"/>
        <v>N</v>
      </c>
      <c r="I184" s="1">
        <f t="shared" si="34"/>
        <v>0</v>
      </c>
      <c r="J184" t="str">
        <f t="shared" si="40"/>
        <v>N</v>
      </c>
      <c r="K184" s="1">
        <f t="shared" si="35"/>
        <v>0</v>
      </c>
      <c r="L184" t="str">
        <f t="shared" si="41"/>
        <v>N</v>
      </c>
      <c r="M184" s="1">
        <f t="shared" si="42"/>
        <v>0</v>
      </c>
      <c r="N184" s="1">
        <f t="shared" si="36"/>
        <v>0</v>
      </c>
      <c r="O184" s="1" t="str">
        <f t="shared" si="43"/>
        <v>N</v>
      </c>
      <c r="P184" s="1">
        <f t="shared" si="37"/>
        <v>0</v>
      </c>
      <c r="Q184" s="1">
        <f t="shared" si="38"/>
        <v>0</v>
      </c>
    </row>
    <row r="185" spans="1:17" x14ac:dyDescent="0.25">
      <c r="A185">
        <v>183</v>
      </c>
      <c r="C185" s="1"/>
      <c r="D185" s="1"/>
      <c r="E185" t="str">
        <f t="shared" si="31"/>
        <v>N</v>
      </c>
      <c r="F185" t="str">
        <f t="shared" si="32"/>
        <v>N</v>
      </c>
      <c r="G185" s="1">
        <f t="shared" si="33"/>
        <v>0</v>
      </c>
      <c r="H185" t="str">
        <f t="shared" si="39"/>
        <v>N</v>
      </c>
      <c r="I185" s="1">
        <f t="shared" si="34"/>
        <v>0</v>
      </c>
      <c r="J185" t="str">
        <f t="shared" si="40"/>
        <v>N</v>
      </c>
      <c r="K185" s="1">
        <f t="shared" si="35"/>
        <v>0</v>
      </c>
      <c r="L185" t="str">
        <f t="shared" si="41"/>
        <v>N</v>
      </c>
      <c r="M185" s="1">
        <f t="shared" si="42"/>
        <v>0</v>
      </c>
      <c r="N185" s="1">
        <f t="shared" si="36"/>
        <v>0</v>
      </c>
      <c r="O185" s="1" t="str">
        <f t="shared" si="43"/>
        <v>N</v>
      </c>
      <c r="P185" s="1">
        <f t="shared" si="37"/>
        <v>0</v>
      </c>
      <c r="Q185" s="1">
        <f t="shared" si="38"/>
        <v>0</v>
      </c>
    </row>
    <row r="186" spans="1:17" x14ac:dyDescent="0.25">
      <c r="A186">
        <v>184</v>
      </c>
      <c r="C186" s="1"/>
      <c r="D186" s="1"/>
      <c r="E186" t="str">
        <f t="shared" si="31"/>
        <v>N</v>
      </c>
      <c r="F186" t="str">
        <f t="shared" si="32"/>
        <v>N</v>
      </c>
      <c r="G186" s="1">
        <f t="shared" si="33"/>
        <v>0</v>
      </c>
      <c r="H186" t="str">
        <f t="shared" si="39"/>
        <v>N</v>
      </c>
      <c r="I186" s="1">
        <f t="shared" si="34"/>
        <v>0</v>
      </c>
      <c r="J186" t="str">
        <f t="shared" si="40"/>
        <v>N</v>
      </c>
      <c r="K186" s="1">
        <f t="shared" si="35"/>
        <v>0</v>
      </c>
      <c r="L186" t="str">
        <f t="shared" si="41"/>
        <v>N</v>
      </c>
      <c r="M186" s="1">
        <f t="shared" si="42"/>
        <v>0</v>
      </c>
      <c r="N186" s="1">
        <f t="shared" si="36"/>
        <v>0</v>
      </c>
      <c r="O186" s="1" t="str">
        <f t="shared" si="43"/>
        <v>N</v>
      </c>
      <c r="P186" s="1">
        <f t="shared" si="37"/>
        <v>0</v>
      </c>
      <c r="Q186" s="1">
        <f t="shared" si="38"/>
        <v>0</v>
      </c>
    </row>
    <row r="187" spans="1:17" x14ac:dyDescent="0.25">
      <c r="A187">
        <v>185</v>
      </c>
      <c r="C187" s="1"/>
      <c r="D187" s="1"/>
      <c r="E187" t="str">
        <f t="shared" si="31"/>
        <v>N</v>
      </c>
      <c r="F187" t="str">
        <f t="shared" si="32"/>
        <v>N</v>
      </c>
      <c r="G187" s="1">
        <f t="shared" si="33"/>
        <v>0</v>
      </c>
      <c r="H187" t="str">
        <f t="shared" si="39"/>
        <v>N</v>
      </c>
      <c r="I187" s="1">
        <f t="shared" si="34"/>
        <v>0</v>
      </c>
      <c r="J187" t="str">
        <f t="shared" si="40"/>
        <v>N</v>
      </c>
      <c r="K187" s="1">
        <f t="shared" si="35"/>
        <v>0</v>
      </c>
      <c r="L187" t="str">
        <f t="shared" si="41"/>
        <v>N</v>
      </c>
      <c r="M187" s="1">
        <f t="shared" si="42"/>
        <v>0</v>
      </c>
      <c r="N187" s="1">
        <f t="shared" si="36"/>
        <v>0</v>
      </c>
      <c r="O187" s="1" t="str">
        <f t="shared" si="43"/>
        <v>N</v>
      </c>
      <c r="P187" s="1">
        <f t="shared" si="37"/>
        <v>0</v>
      </c>
      <c r="Q187" s="1">
        <f t="shared" si="38"/>
        <v>0</v>
      </c>
    </row>
    <row r="188" spans="1:17" x14ac:dyDescent="0.25">
      <c r="A188">
        <v>186</v>
      </c>
      <c r="C188" s="1"/>
      <c r="D188" s="1"/>
      <c r="E188" t="str">
        <f t="shared" si="31"/>
        <v>N</v>
      </c>
      <c r="F188" t="str">
        <f t="shared" si="32"/>
        <v>N</v>
      </c>
      <c r="G188" s="1">
        <f t="shared" si="33"/>
        <v>0</v>
      </c>
      <c r="H188" t="str">
        <f t="shared" si="39"/>
        <v>N</v>
      </c>
      <c r="I188" s="1">
        <f t="shared" si="34"/>
        <v>0</v>
      </c>
      <c r="J188" t="str">
        <f t="shared" si="40"/>
        <v>N</v>
      </c>
      <c r="K188" s="1">
        <f t="shared" si="35"/>
        <v>0</v>
      </c>
      <c r="L188" t="str">
        <f t="shared" si="41"/>
        <v>N</v>
      </c>
      <c r="M188" s="1">
        <f t="shared" si="42"/>
        <v>0</v>
      </c>
      <c r="N188" s="1">
        <f t="shared" si="36"/>
        <v>0</v>
      </c>
      <c r="O188" s="1" t="str">
        <f t="shared" si="43"/>
        <v>N</v>
      </c>
      <c r="P188" s="1">
        <f t="shared" si="37"/>
        <v>0</v>
      </c>
      <c r="Q188" s="1">
        <f t="shared" si="38"/>
        <v>0</v>
      </c>
    </row>
    <row r="189" spans="1:17" x14ac:dyDescent="0.25">
      <c r="A189">
        <v>187</v>
      </c>
      <c r="C189" s="1"/>
      <c r="D189" s="1"/>
      <c r="E189" t="str">
        <f t="shared" si="31"/>
        <v>N</v>
      </c>
      <c r="F189" t="str">
        <f t="shared" si="32"/>
        <v>N</v>
      </c>
      <c r="G189" s="1">
        <f t="shared" si="33"/>
        <v>0</v>
      </c>
      <c r="H189" t="str">
        <f t="shared" si="39"/>
        <v>N</v>
      </c>
      <c r="I189" s="1">
        <f t="shared" si="34"/>
        <v>0</v>
      </c>
      <c r="J189" t="str">
        <f t="shared" si="40"/>
        <v>N</v>
      </c>
      <c r="K189" s="1">
        <f t="shared" si="35"/>
        <v>0</v>
      </c>
      <c r="L189" t="str">
        <f t="shared" si="41"/>
        <v>N</v>
      </c>
      <c r="M189" s="1">
        <f t="shared" si="42"/>
        <v>0</v>
      </c>
      <c r="N189" s="1">
        <f t="shared" si="36"/>
        <v>0</v>
      </c>
      <c r="O189" s="1" t="str">
        <f t="shared" si="43"/>
        <v>N</v>
      </c>
      <c r="P189" s="1">
        <f t="shared" si="37"/>
        <v>0</v>
      </c>
      <c r="Q189" s="1">
        <f t="shared" si="38"/>
        <v>0</v>
      </c>
    </row>
    <row r="190" spans="1:17" x14ac:dyDescent="0.25">
      <c r="A190">
        <v>188</v>
      </c>
      <c r="C190" s="1"/>
      <c r="D190" s="1"/>
      <c r="E190" t="str">
        <f t="shared" si="31"/>
        <v>N</v>
      </c>
      <c r="F190" t="str">
        <f t="shared" si="32"/>
        <v>N</v>
      </c>
      <c r="G190" s="1">
        <f t="shared" si="33"/>
        <v>0</v>
      </c>
      <c r="H190" t="str">
        <f t="shared" si="39"/>
        <v>N</v>
      </c>
      <c r="I190" s="1">
        <f t="shared" si="34"/>
        <v>0</v>
      </c>
      <c r="J190" t="str">
        <f t="shared" si="40"/>
        <v>N</v>
      </c>
      <c r="K190" s="1">
        <f t="shared" si="35"/>
        <v>0</v>
      </c>
      <c r="L190" t="str">
        <f t="shared" si="41"/>
        <v>N</v>
      </c>
      <c r="M190" s="1">
        <f t="shared" si="42"/>
        <v>0</v>
      </c>
      <c r="N190" s="1">
        <f t="shared" si="36"/>
        <v>0</v>
      </c>
      <c r="O190" s="1" t="str">
        <f t="shared" si="43"/>
        <v>N</v>
      </c>
      <c r="P190" s="1">
        <f t="shared" si="37"/>
        <v>0</v>
      </c>
      <c r="Q190" s="1">
        <f t="shared" si="38"/>
        <v>0</v>
      </c>
    </row>
    <row r="191" spans="1:17" x14ac:dyDescent="0.25">
      <c r="A191">
        <v>189</v>
      </c>
      <c r="C191" s="1"/>
      <c r="D191" s="1"/>
      <c r="E191" t="str">
        <f t="shared" si="31"/>
        <v>N</v>
      </c>
      <c r="F191" t="str">
        <f t="shared" si="32"/>
        <v>N</v>
      </c>
      <c r="G191" s="1">
        <f t="shared" si="33"/>
        <v>0</v>
      </c>
      <c r="H191" t="str">
        <f t="shared" si="39"/>
        <v>N</v>
      </c>
      <c r="I191" s="1">
        <f t="shared" si="34"/>
        <v>0</v>
      </c>
      <c r="J191" t="str">
        <f t="shared" si="40"/>
        <v>N</v>
      </c>
      <c r="K191" s="1">
        <f t="shared" si="35"/>
        <v>0</v>
      </c>
      <c r="L191" t="str">
        <f t="shared" si="41"/>
        <v>N</v>
      </c>
      <c r="M191" s="1">
        <f t="shared" si="42"/>
        <v>0</v>
      </c>
      <c r="N191" s="1">
        <f t="shared" si="36"/>
        <v>0</v>
      </c>
      <c r="O191" s="1" t="str">
        <f t="shared" si="43"/>
        <v>N</v>
      </c>
      <c r="P191" s="1">
        <f t="shared" si="37"/>
        <v>0</v>
      </c>
      <c r="Q191" s="1">
        <f t="shared" si="38"/>
        <v>0</v>
      </c>
    </row>
    <row r="192" spans="1:17" x14ac:dyDescent="0.25">
      <c r="A192">
        <v>190</v>
      </c>
      <c r="C192" s="1"/>
      <c r="D192" s="1"/>
      <c r="E192" t="str">
        <f t="shared" si="31"/>
        <v>N</v>
      </c>
      <c r="F192" t="str">
        <f t="shared" si="32"/>
        <v>N</v>
      </c>
      <c r="G192" s="1">
        <f t="shared" si="33"/>
        <v>0</v>
      </c>
      <c r="H192" t="str">
        <f t="shared" si="39"/>
        <v>N</v>
      </c>
      <c r="I192" s="1">
        <f t="shared" si="34"/>
        <v>0</v>
      </c>
      <c r="J192" t="str">
        <f t="shared" si="40"/>
        <v>N</v>
      </c>
      <c r="K192" s="1">
        <f t="shared" si="35"/>
        <v>0</v>
      </c>
      <c r="L192" t="str">
        <f t="shared" si="41"/>
        <v>N</v>
      </c>
      <c r="M192" s="1">
        <f t="shared" si="42"/>
        <v>0</v>
      </c>
      <c r="N192" s="1">
        <f t="shared" si="36"/>
        <v>0</v>
      </c>
      <c r="O192" s="1" t="str">
        <f t="shared" si="43"/>
        <v>N</v>
      </c>
      <c r="P192" s="1">
        <f t="shared" si="37"/>
        <v>0</v>
      </c>
      <c r="Q192" s="1">
        <f t="shared" si="38"/>
        <v>0</v>
      </c>
    </row>
    <row r="193" spans="1:17" x14ac:dyDescent="0.25">
      <c r="A193">
        <v>191</v>
      </c>
      <c r="C193" s="1"/>
      <c r="D193" s="1"/>
      <c r="E193" t="str">
        <f t="shared" si="31"/>
        <v>N</v>
      </c>
      <c r="F193" t="str">
        <f t="shared" si="32"/>
        <v>N</v>
      </c>
      <c r="G193" s="1">
        <f t="shared" si="33"/>
        <v>0</v>
      </c>
      <c r="H193" t="str">
        <f t="shared" si="39"/>
        <v>N</v>
      </c>
      <c r="I193" s="1">
        <f t="shared" si="34"/>
        <v>0</v>
      </c>
      <c r="J193" t="str">
        <f t="shared" si="40"/>
        <v>N</v>
      </c>
      <c r="K193" s="1">
        <f t="shared" si="35"/>
        <v>0</v>
      </c>
      <c r="L193" t="str">
        <f t="shared" si="41"/>
        <v>N</v>
      </c>
      <c r="M193" s="1">
        <f t="shared" si="42"/>
        <v>0</v>
      </c>
      <c r="N193" s="1">
        <f t="shared" si="36"/>
        <v>0</v>
      </c>
      <c r="O193" s="1" t="str">
        <f t="shared" si="43"/>
        <v>N</v>
      </c>
      <c r="P193" s="1">
        <f t="shared" si="37"/>
        <v>0</v>
      </c>
      <c r="Q193" s="1">
        <f t="shared" si="38"/>
        <v>0</v>
      </c>
    </row>
    <row r="194" spans="1:17" x14ac:dyDescent="0.25">
      <c r="A194">
        <v>192</v>
      </c>
      <c r="C194" s="1"/>
      <c r="D194" s="1"/>
      <c r="E194" t="str">
        <f t="shared" si="31"/>
        <v>N</v>
      </c>
      <c r="F194" t="str">
        <f t="shared" si="32"/>
        <v>N</v>
      </c>
      <c r="G194" s="1">
        <f t="shared" si="33"/>
        <v>0</v>
      </c>
      <c r="H194" t="str">
        <f t="shared" si="39"/>
        <v>N</v>
      </c>
      <c r="I194" s="1">
        <f t="shared" si="34"/>
        <v>0</v>
      </c>
      <c r="J194" t="str">
        <f t="shared" si="40"/>
        <v>N</v>
      </c>
      <c r="K194" s="1">
        <f t="shared" si="35"/>
        <v>0</v>
      </c>
      <c r="L194" t="str">
        <f t="shared" si="41"/>
        <v>N</v>
      </c>
      <c r="M194" s="1">
        <f t="shared" si="42"/>
        <v>0</v>
      </c>
      <c r="N194" s="1">
        <f t="shared" si="36"/>
        <v>0</v>
      </c>
      <c r="O194" s="1" t="str">
        <f t="shared" si="43"/>
        <v>N</v>
      </c>
      <c r="P194" s="1">
        <f t="shared" si="37"/>
        <v>0</v>
      </c>
      <c r="Q194" s="1">
        <f t="shared" si="38"/>
        <v>0</v>
      </c>
    </row>
    <row r="195" spans="1:17" x14ac:dyDescent="0.25">
      <c r="A195">
        <v>193</v>
      </c>
      <c r="C195" s="1"/>
      <c r="D195" s="1"/>
      <c r="E195" t="str">
        <f t="shared" si="31"/>
        <v>N</v>
      </c>
      <c r="F195" t="str">
        <f t="shared" si="32"/>
        <v>N</v>
      </c>
      <c r="G195" s="1">
        <f t="shared" si="33"/>
        <v>0</v>
      </c>
      <c r="H195" t="str">
        <f t="shared" si="39"/>
        <v>N</v>
      </c>
      <c r="I195" s="1">
        <f t="shared" si="34"/>
        <v>0</v>
      </c>
      <c r="J195" t="str">
        <f t="shared" si="40"/>
        <v>N</v>
      </c>
      <c r="K195" s="1">
        <f t="shared" si="35"/>
        <v>0</v>
      </c>
      <c r="L195" t="str">
        <f t="shared" si="41"/>
        <v>N</v>
      </c>
      <c r="M195" s="1">
        <f t="shared" si="42"/>
        <v>0</v>
      </c>
      <c r="N195" s="1">
        <f t="shared" si="36"/>
        <v>0</v>
      </c>
      <c r="O195" s="1" t="str">
        <f t="shared" si="43"/>
        <v>N</v>
      </c>
      <c r="P195" s="1">
        <f t="shared" si="37"/>
        <v>0</v>
      </c>
      <c r="Q195" s="1">
        <f t="shared" si="38"/>
        <v>0</v>
      </c>
    </row>
    <row r="196" spans="1:17" x14ac:dyDescent="0.25">
      <c r="A196">
        <v>194</v>
      </c>
      <c r="C196" s="1"/>
      <c r="D196" s="1"/>
      <c r="E196" t="str">
        <f t="shared" ref="E196:E259" si="44">IF(D196&gt;0,"Y","N")</f>
        <v>N</v>
      </c>
      <c r="F196" t="str">
        <f t="shared" ref="F196:F259" si="45">IF(AND(C196&gt;0,D196&gt;0,D196=C196),"Y","N")</f>
        <v>N</v>
      </c>
      <c r="G196" s="1">
        <f t="shared" ref="G196:G259" si="46">IF(F196="Y",D196,0)</f>
        <v>0</v>
      </c>
      <c r="H196" t="str">
        <f t="shared" si="39"/>
        <v>N</v>
      </c>
      <c r="I196" s="1">
        <f t="shared" ref="I196:I259" si="47">IF(H196="Y",D196,0)</f>
        <v>0</v>
      </c>
      <c r="J196" t="str">
        <f t="shared" si="40"/>
        <v>N</v>
      </c>
      <c r="K196" s="1">
        <f t="shared" ref="K196:K259" si="48">IF(J196="Y",C196,0)</f>
        <v>0</v>
      </c>
      <c r="L196" t="str">
        <f t="shared" si="41"/>
        <v>N</v>
      </c>
      <c r="M196" s="1">
        <f t="shared" si="42"/>
        <v>0</v>
      </c>
      <c r="N196" s="1">
        <f t="shared" ref="N196:N259" si="49">IF(L196="Y",D196,0)</f>
        <v>0</v>
      </c>
      <c r="O196" s="1" t="str">
        <f t="shared" si="43"/>
        <v>N</v>
      </c>
      <c r="P196" s="1">
        <f t="shared" ref="P196:P259" si="50">IF(O196="Y",(C196-D196),0)</f>
        <v>0</v>
      </c>
      <c r="Q196" s="1">
        <f t="shared" ref="Q196:Q259" si="51">IF(O196="Y",D196,0)</f>
        <v>0</v>
      </c>
    </row>
    <row r="197" spans="1:17" x14ac:dyDescent="0.25">
      <c r="A197">
        <v>195</v>
      </c>
      <c r="C197" s="1"/>
      <c r="D197" s="1"/>
      <c r="E197" t="str">
        <f t="shared" si="44"/>
        <v>N</v>
      </c>
      <c r="F197" t="str">
        <f t="shared" si="45"/>
        <v>N</v>
      </c>
      <c r="G197" s="1">
        <f t="shared" si="46"/>
        <v>0</v>
      </c>
      <c r="H197" t="str">
        <f t="shared" si="39"/>
        <v>N</v>
      </c>
      <c r="I197" s="1">
        <f t="shared" si="47"/>
        <v>0</v>
      </c>
      <c r="J197" t="str">
        <f t="shared" si="40"/>
        <v>N</v>
      </c>
      <c r="K197" s="1">
        <f t="shared" si="48"/>
        <v>0</v>
      </c>
      <c r="L197" t="str">
        <f t="shared" si="41"/>
        <v>N</v>
      </c>
      <c r="M197" s="1">
        <f t="shared" si="42"/>
        <v>0</v>
      </c>
      <c r="N197" s="1">
        <f t="shared" si="49"/>
        <v>0</v>
      </c>
      <c r="O197" s="1" t="str">
        <f t="shared" si="43"/>
        <v>N</v>
      </c>
      <c r="P197" s="1">
        <f t="shared" si="50"/>
        <v>0</v>
      </c>
      <c r="Q197" s="1">
        <f t="shared" si="51"/>
        <v>0</v>
      </c>
    </row>
    <row r="198" spans="1:17" x14ac:dyDescent="0.25">
      <c r="A198">
        <v>196</v>
      </c>
      <c r="C198" s="1"/>
      <c r="D198" s="1"/>
      <c r="E198" t="str">
        <f t="shared" si="44"/>
        <v>N</v>
      </c>
      <c r="F198" t="str">
        <f t="shared" si="45"/>
        <v>N</v>
      </c>
      <c r="G198" s="1">
        <f t="shared" si="46"/>
        <v>0</v>
      </c>
      <c r="H198" t="str">
        <f t="shared" si="39"/>
        <v>N</v>
      </c>
      <c r="I198" s="1">
        <f t="shared" si="47"/>
        <v>0</v>
      </c>
      <c r="J198" t="str">
        <f t="shared" si="40"/>
        <v>N</v>
      </c>
      <c r="K198" s="1">
        <f t="shared" si="48"/>
        <v>0</v>
      </c>
      <c r="L198" t="str">
        <f t="shared" si="41"/>
        <v>N</v>
      </c>
      <c r="M198" s="1">
        <f t="shared" si="42"/>
        <v>0</v>
      </c>
      <c r="N198" s="1">
        <f t="shared" si="49"/>
        <v>0</v>
      </c>
      <c r="O198" s="1" t="str">
        <f t="shared" si="43"/>
        <v>N</v>
      </c>
      <c r="P198" s="1">
        <f t="shared" si="50"/>
        <v>0</v>
      </c>
      <c r="Q198" s="1">
        <f t="shared" si="51"/>
        <v>0</v>
      </c>
    </row>
    <row r="199" spans="1:17" x14ac:dyDescent="0.25">
      <c r="A199">
        <v>197</v>
      </c>
      <c r="C199" s="1"/>
      <c r="D199" s="1"/>
      <c r="E199" t="str">
        <f t="shared" si="44"/>
        <v>N</v>
      </c>
      <c r="F199" t="str">
        <f t="shared" si="45"/>
        <v>N</v>
      </c>
      <c r="G199" s="1">
        <f t="shared" si="46"/>
        <v>0</v>
      </c>
      <c r="H199" t="str">
        <f t="shared" si="39"/>
        <v>N</v>
      </c>
      <c r="I199" s="1">
        <f t="shared" si="47"/>
        <v>0</v>
      </c>
      <c r="J199" t="str">
        <f t="shared" si="40"/>
        <v>N</v>
      </c>
      <c r="K199" s="1">
        <f t="shared" si="48"/>
        <v>0</v>
      </c>
      <c r="L199" t="str">
        <f t="shared" si="41"/>
        <v>N</v>
      </c>
      <c r="M199" s="1">
        <f t="shared" si="42"/>
        <v>0</v>
      </c>
      <c r="N199" s="1">
        <f t="shared" si="49"/>
        <v>0</v>
      </c>
      <c r="O199" s="1" t="str">
        <f t="shared" si="43"/>
        <v>N</v>
      </c>
      <c r="P199" s="1">
        <f t="shared" si="50"/>
        <v>0</v>
      </c>
      <c r="Q199" s="1">
        <f t="shared" si="51"/>
        <v>0</v>
      </c>
    </row>
    <row r="200" spans="1:17" x14ac:dyDescent="0.25">
      <c r="A200">
        <v>198</v>
      </c>
      <c r="C200" s="1"/>
      <c r="D200" s="1"/>
      <c r="E200" t="str">
        <f t="shared" si="44"/>
        <v>N</v>
      </c>
      <c r="F200" t="str">
        <f t="shared" si="45"/>
        <v>N</v>
      </c>
      <c r="G200" s="1">
        <f t="shared" si="46"/>
        <v>0</v>
      </c>
      <c r="H200" t="str">
        <f t="shared" si="39"/>
        <v>N</v>
      </c>
      <c r="I200" s="1">
        <f t="shared" si="47"/>
        <v>0</v>
      </c>
      <c r="J200" t="str">
        <f t="shared" si="40"/>
        <v>N</v>
      </c>
      <c r="K200" s="1">
        <f t="shared" si="48"/>
        <v>0</v>
      </c>
      <c r="L200" t="str">
        <f t="shared" si="41"/>
        <v>N</v>
      </c>
      <c r="M200" s="1">
        <f t="shared" si="42"/>
        <v>0</v>
      </c>
      <c r="N200" s="1">
        <f t="shared" si="49"/>
        <v>0</v>
      </c>
      <c r="O200" s="1" t="str">
        <f t="shared" si="43"/>
        <v>N</v>
      </c>
      <c r="P200" s="1">
        <f t="shared" si="50"/>
        <v>0</v>
      </c>
      <c r="Q200" s="1">
        <f t="shared" si="51"/>
        <v>0</v>
      </c>
    </row>
    <row r="201" spans="1:17" x14ac:dyDescent="0.25">
      <c r="A201">
        <v>199</v>
      </c>
      <c r="C201" s="1"/>
      <c r="D201" s="1"/>
      <c r="E201" t="str">
        <f t="shared" si="44"/>
        <v>N</v>
      </c>
      <c r="F201" t="str">
        <f t="shared" si="45"/>
        <v>N</v>
      </c>
      <c r="G201" s="1">
        <f t="shared" si="46"/>
        <v>0</v>
      </c>
      <c r="H201" t="str">
        <f t="shared" si="39"/>
        <v>N</v>
      </c>
      <c r="I201" s="1">
        <f t="shared" si="47"/>
        <v>0</v>
      </c>
      <c r="J201" t="str">
        <f t="shared" si="40"/>
        <v>N</v>
      </c>
      <c r="K201" s="1">
        <f t="shared" si="48"/>
        <v>0</v>
      </c>
      <c r="L201" t="str">
        <f t="shared" si="41"/>
        <v>N</v>
      </c>
      <c r="M201" s="1">
        <f t="shared" si="42"/>
        <v>0</v>
      </c>
      <c r="N201" s="1">
        <f t="shared" si="49"/>
        <v>0</v>
      </c>
      <c r="O201" s="1" t="str">
        <f t="shared" si="43"/>
        <v>N</v>
      </c>
      <c r="P201" s="1">
        <f t="shared" si="50"/>
        <v>0</v>
      </c>
      <c r="Q201" s="1">
        <f t="shared" si="51"/>
        <v>0</v>
      </c>
    </row>
    <row r="202" spans="1:17" x14ac:dyDescent="0.25">
      <c r="A202">
        <v>200</v>
      </c>
      <c r="C202" s="1"/>
      <c r="D202" s="1"/>
      <c r="E202" t="str">
        <f t="shared" si="44"/>
        <v>N</v>
      </c>
      <c r="F202" t="str">
        <f t="shared" si="45"/>
        <v>N</v>
      </c>
      <c r="G202" s="1">
        <f t="shared" si="46"/>
        <v>0</v>
      </c>
      <c r="H202" t="str">
        <f t="shared" si="39"/>
        <v>N</v>
      </c>
      <c r="I202" s="1">
        <f t="shared" si="47"/>
        <v>0</v>
      </c>
      <c r="J202" t="str">
        <f t="shared" si="40"/>
        <v>N</v>
      </c>
      <c r="K202" s="1">
        <f t="shared" si="48"/>
        <v>0</v>
      </c>
      <c r="L202" t="str">
        <f t="shared" si="41"/>
        <v>N</v>
      </c>
      <c r="M202" s="1">
        <f t="shared" si="42"/>
        <v>0</v>
      </c>
      <c r="N202" s="1">
        <f t="shared" si="49"/>
        <v>0</v>
      </c>
      <c r="O202" s="1" t="str">
        <f t="shared" si="43"/>
        <v>N</v>
      </c>
      <c r="P202" s="1">
        <f t="shared" si="50"/>
        <v>0</v>
      </c>
      <c r="Q202" s="1">
        <f t="shared" si="51"/>
        <v>0</v>
      </c>
    </row>
    <row r="203" spans="1:17" x14ac:dyDescent="0.25">
      <c r="A203">
        <v>201</v>
      </c>
      <c r="C203" s="1"/>
      <c r="D203" s="1"/>
      <c r="E203" t="str">
        <f t="shared" si="44"/>
        <v>N</v>
      </c>
      <c r="F203" t="str">
        <f t="shared" si="45"/>
        <v>N</v>
      </c>
      <c r="G203" s="1">
        <f t="shared" si="46"/>
        <v>0</v>
      </c>
      <c r="H203" t="str">
        <f t="shared" si="39"/>
        <v>N</v>
      </c>
      <c r="I203" s="1">
        <f t="shared" si="47"/>
        <v>0</v>
      </c>
      <c r="J203" t="str">
        <f t="shared" si="40"/>
        <v>N</v>
      </c>
      <c r="K203" s="1">
        <f t="shared" si="48"/>
        <v>0</v>
      </c>
      <c r="L203" t="str">
        <f t="shared" si="41"/>
        <v>N</v>
      </c>
      <c r="M203" s="1">
        <f t="shared" si="42"/>
        <v>0</v>
      </c>
      <c r="N203" s="1">
        <f t="shared" si="49"/>
        <v>0</v>
      </c>
      <c r="O203" s="1" t="str">
        <f t="shared" si="43"/>
        <v>N</v>
      </c>
      <c r="P203" s="1">
        <f t="shared" si="50"/>
        <v>0</v>
      </c>
      <c r="Q203" s="1">
        <f t="shared" si="51"/>
        <v>0</v>
      </c>
    </row>
    <row r="204" spans="1:17" x14ac:dyDescent="0.25">
      <c r="A204">
        <v>202</v>
      </c>
      <c r="C204" s="1"/>
      <c r="D204" s="1"/>
      <c r="E204" t="str">
        <f t="shared" si="44"/>
        <v>N</v>
      </c>
      <c r="F204" t="str">
        <f t="shared" si="45"/>
        <v>N</v>
      </c>
      <c r="G204" s="1">
        <f t="shared" si="46"/>
        <v>0</v>
      </c>
      <c r="H204" t="str">
        <f t="shared" si="39"/>
        <v>N</v>
      </c>
      <c r="I204" s="1">
        <f t="shared" si="47"/>
        <v>0</v>
      </c>
      <c r="J204" t="str">
        <f t="shared" si="40"/>
        <v>N</v>
      </c>
      <c r="K204" s="1">
        <f t="shared" si="48"/>
        <v>0</v>
      </c>
      <c r="L204" t="str">
        <f t="shared" si="41"/>
        <v>N</v>
      </c>
      <c r="M204" s="1">
        <f t="shared" si="42"/>
        <v>0</v>
      </c>
      <c r="N204" s="1">
        <f t="shared" si="49"/>
        <v>0</v>
      </c>
      <c r="O204" s="1" t="str">
        <f t="shared" si="43"/>
        <v>N</v>
      </c>
      <c r="P204" s="1">
        <f t="shared" si="50"/>
        <v>0</v>
      </c>
      <c r="Q204" s="1">
        <f t="shared" si="51"/>
        <v>0</v>
      </c>
    </row>
    <row r="205" spans="1:17" x14ac:dyDescent="0.25">
      <c r="A205">
        <v>203</v>
      </c>
      <c r="C205" s="1"/>
      <c r="D205" s="1"/>
      <c r="E205" t="str">
        <f t="shared" si="44"/>
        <v>N</v>
      </c>
      <c r="F205" t="str">
        <f t="shared" si="45"/>
        <v>N</v>
      </c>
      <c r="G205" s="1">
        <f t="shared" si="46"/>
        <v>0</v>
      </c>
      <c r="H205" t="str">
        <f t="shared" ref="H205:H268" si="52">IF(AND(C205=0,D205&gt;0),"Y","N")</f>
        <v>N</v>
      </c>
      <c r="I205" s="1">
        <f t="shared" si="47"/>
        <v>0</v>
      </c>
      <c r="J205" t="str">
        <f t="shared" ref="J205:J268" si="53">IF(AND(C205&gt;0,D205=0),"Y","N")</f>
        <v>N</v>
      </c>
      <c r="K205" s="1">
        <f t="shared" si="48"/>
        <v>0</v>
      </c>
      <c r="L205" t="str">
        <f t="shared" ref="L205:L268" si="54">IF(AND(C205&gt;0,D205&gt;C205),"Y","N")</f>
        <v>N</v>
      </c>
      <c r="M205" s="1">
        <f t="shared" ref="M205:M268" si="55">IF(L205="Y",(D205-C205),0)</f>
        <v>0</v>
      </c>
      <c r="N205" s="1">
        <f t="shared" si="49"/>
        <v>0</v>
      </c>
      <c r="O205" s="1" t="str">
        <f t="shared" si="43"/>
        <v>N</v>
      </c>
      <c r="P205" s="1">
        <f t="shared" si="50"/>
        <v>0</v>
      </c>
      <c r="Q205" s="1">
        <f t="shared" si="51"/>
        <v>0</v>
      </c>
    </row>
    <row r="206" spans="1:17" x14ac:dyDescent="0.25">
      <c r="A206">
        <v>204</v>
      </c>
      <c r="C206" s="1"/>
      <c r="D206" s="1"/>
      <c r="E206" t="str">
        <f t="shared" si="44"/>
        <v>N</v>
      </c>
      <c r="F206" t="str">
        <f t="shared" si="45"/>
        <v>N</v>
      </c>
      <c r="G206" s="1">
        <f t="shared" si="46"/>
        <v>0</v>
      </c>
      <c r="H206" t="str">
        <f t="shared" si="52"/>
        <v>N</v>
      </c>
      <c r="I206" s="1">
        <f t="shared" si="47"/>
        <v>0</v>
      </c>
      <c r="J206" t="str">
        <f t="shared" si="53"/>
        <v>N</v>
      </c>
      <c r="K206" s="1">
        <f t="shared" si="48"/>
        <v>0</v>
      </c>
      <c r="L206" t="str">
        <f t="shared" si="54"/>
        <v>N</v>
      </c>
      <c r="M206" s="1">
        <f t="shared" si="55"/>
        <v>0</v>
      </c>
      <c r="N206" s="1">
        <f t="shared" si="49"/>
        <v>0</v>
      </c>
      <c r="O206" s="1" t="str">
        <f t="shared" si="43"/>
        <v>N</v>
      </c>
      <c r="P206" s="1">
        <f t="shared" si="50"/>
        <v>0</v>
      </c>
      <c r="Q206" s="1">
        <f t="shared" si="51"/>
        <v>0</v>
      </c>
    </row>
    <row r="207" spans="1:17" x14ac:dyDescent="0.25">
      <c r="A207">
        <v>205</v>
      </c>
      <c r="C207" s="1"/>
      <c r="D207" s="1"/>
      <c r="E207" t="str">
        <f t="shared" si="44"/>
        <v>N</v>
      </c>
      <c r="F207" t="str">
        <f t="shared" si="45"/>
        <v>N</v>
      </c>
      <c r="G207" s="1">
        <f t="shared" si="46"/>
        <v>0</v>
      </c>
      <c r="H207" t="str">
        <f t="shared" si="52"/>
        <v>N</v>
      </c>
      <c r="I207" s="1">
        <f t="shared" si="47"/>
        <v>0</v>
      </c>
      <c r="J207" t="str">
        <f t="shared" si="53"/>
        <v>N</v>
      </c>
      <c r="K207" s="1">
        <f t="shared" si="48"/>
        <v>0</v>
      </c>
      <c r="L207" t="str">
        <f t="shared" si="54"/>
        <v>N</v>
      </c>
      <c r="M207" s="1">
        <f t="shared" si="55"/>
        <v>0</v>
      </c>
      <c r="N207" s="1">
        <f t="shared" si="49"/>
        <v>0</v>
      </c>
      <c r="O207" s="1" t="str">
        <f t="shared" ref="O207:O270" si="56">IF(AND(C207&gt;0,D207&gt;0,D207&lt;C207),"Y","N")</f>
        <v>N</v>
      </c>
      <c r="P207" s="1">
        <f t="shared" si="50"/>
        <v>0</v>
      </c>
      <c r="Q207" s="1">
        <f t="shared" si="51"/>
        <v>0</v>
      </c>
    </row>
    <row r="208" spans="1:17" x14ac:dyDescent="0.25">
      <c r="A208">
        <v>206</v>
      </c>
      <c r="C208" s="1"/>
      <c r="D208" s="1"/>
      <c r="E208" t="str">
        <f t="shared" si="44"/>
        <v>N</v>
      </c>
      <c r="F208" t="str">
        <f t="shared" si="45"/>
        <v>N</v>
      </c>
      <c r="G208" s="1">
        <f t="shared" si="46"/>
        <v>0</v>
      </c>
      <c r="H208" t="str">
        <f t="shared" si="52"/>
        <v>N</v>
      </c>
      <c r="I208" s="1">
        <f t="shared" si="47"/>
        <v>0</v>
      </c>
      <c r="J208" t="str">
        <f t="shared" si="53"/>
        <v>N</v>
      </c>
      <c r="K208" s="1">
        <f t="shared" si="48"/>
        <v>0</v>
      </c>
      <c r="L208" t="str">
        <f t="shared" si="54"/>
        <v>N</v>
      </c>
      <c r="M208" s="1">
        <f t="shared" si="55"/>
        <v>0</v>
      </c>
      <c r="N208" s="1">
        <f t="shared" si="49"/>
        <v>0</v>
      </c>
      <c r="O208" s="1" t="str">
        <f t="shared" si="56"/>
        <v>N</v>
      </c>
      <c r="P208" s="1">
        <f t="shared" si="50"/>
        <v>0</v>
      </c>
      <c r="Q208" s="1">
        <f t="shared" si="51"/>
        <v>0</v>
      </c>
    </row>
    <row r="209" spans="1:17" x14ac:dyDescent="0.25">
      <c r="A209">
        <v>207</v>
      </c>
      <c r="C209" s="1"/>
      <c r="D209" s="1"/>
      <c r="E209" t="str">
        <f t="shared" si="44"/>
        <v>N</v>
      </c>
      <c r="F209" t="str">
        <f t="shared" si="45"/>
        <v>N</v>
      </c>
      <c r="G209" s="1">
        <f t="shared" si="46"/>
        <v>0</v>
      </c>
      <c r="H209" t="str">
        <f t="shared" si="52"/>
        <v>N</v>
      </c>
      <c r="I209" s="1">
        <f t="shared" si="47"/>
        <v>0</v>
      </c>
      <c r="J209" t="str">
        <f t="shared" si="53"/>
        <v>N</v>
      </c>
      <c r="K209" s="1">
        <f t="shared" si="48"/>
        <v>0</v>
      </c>
      <c r="L209" t="str">
        <f t="shared" si="54"/>
        <v>N</v>
      </c>
      <c r="M209" s="1">
        <f t="shared" si="55"/>
        <v>0</v>
      </c>
      <c r="N209" s="1">
        <f t="shared" si="49"/>
        <v>0</v>
      </c>
      <c r="O209" s="1" t="str">
        <f t="shared" si="56"/>
        <v>N</v>
      </c>
      <c r="P209" s="1">
        <f t="shared" si="50"/>
        <v>0</v>
      </c>
      <c r="Q209" s="1">
        <f t="shared" si="51"/>
        <v>0</v>
      </c>
    </row>
    <row r="210" spans="1:17" x14ac:dyDescent="0.25">
      <c r="A210">
        <v>208</v>
      </c>
      <c r="C210" s="1"/>
      <c r="D210" s="1"/>
      <c r="E210" t="str">
        <f t="shared" si="44"/>
        <v>N</v>
      </c>
      <c r="F210" t="str">
        <f t="shared" si="45"/>
        <v>N</v>
      </c>
      <c r="G210" s="1">
        <f t="shared" si="46"/>
        <v>0</v>
      </c>
      <c r="H210" t="str">
        <f t="shared" si="52"/>
        <v>N</v>
      </c>
      <c r="I210" s="1">
        <f t="shared" si="47"/>
        <v>0</v>
      </c>
      <c r="J210" t="str">
        <f t="shared" si="53"/>
        <v>N</v>
      </c>
      <c r="K210" s="1">
        <f t="shared" si="48"/>
        <v>0</v>
      </c>
      <c r="L210" t="str">
        <f t="shared" si="54"/>
        <v>N</v>
      </c>
      <c r="M210" s="1">
        <f t="shared" si="55"/>
        <v>0</v>
      </c>
      <c r="N210" s="1">
        <f t="shared" si="49"/>
        <v>0</v>
      </c>
      <c r="O210" s="1" t="str">
        <f t="shared" si="56"/>
        <v>N</v>
      </c>
      <c r="P210" s="1">
        <f t="shared" si="50"/>
        <v>0</v>
      </c>
      <c r="Q210" s="1">
        <f t="shared" si="51"/>
        <v>0</v>
      </c>
    </row>
    <row r="211" spans="1:17" x14ac:dyDescent="0.25">
      <c r="A211">
        <v>209</v>
      </c>
      <c r="C211" s="1"/>
      <c r="D211" s="1"/>
      <c r="E211" t="str">
        <f t="shared" si="44"/>
        <v>N</v>
      </c>
      <c r="F211" t="str">
        <f t="shared" si="45"/>
        <v>N</v>
      </c>
      <c r="G211" s="1">
        <f t="shared" si="46"/>
        <v>0</v>
      </c>
      <c r="H211" t="str">
        <f t="shared" si="52"/>
        <v>N</v>
      </c>
      <c r="I211" s="1">
        <f t="shared" si="47"/>
        <v>0</v>
      </c>
      <c r="J211" t="str">
        <f t="shared" si="53"/>
        <v>N</v>
      </c>
      <c r="K211" s="1">
        <f t="shared" si="48"/>
        <v>0</v>
      </c>
      <c r="L211" t="str">
        <f t="shared" si="54"/>
        <v>N</v>
      </c>
      <c r="M211" s="1">
        <f t="shared" si="55"/>
        <v>0</v>
      </c>
      <c r="N211" s="1">
        <f t="shared" si="49"/>
        <v>0</v>
      </c>
      <c r="O211" s="1" t="str">
        <f t="shared" si="56"/>
        <v>N</v>
      </c>
      <c r="P211" s="1">
        <f t="shared" si="50"/>
        <v>0</v>
      </c>
      <c r="Q211" s="1">
        <f t="shared" si="51"/>
        <v>0</v>
      </c>
    </row>
    <row r="212" spans="1:17" x14ac:dyDescent="0.25">
      <c r="A212">
        <v>210</v>
      </c>
      <c r="C212" s="1"/>
      <c r="D212" s="1"/>
      <c r="E212" t="str">
        <f t="shared" si="44"/>
        <v>N</v>
      </c>
      <c r="F212" t="str">
        <f t="shared" si="45"/>
        <v>N</v>
      </c>
      <c r="G212" s="1">
        <f t="shared" si="46"/>
        <v>0</v>
      </c>
      <c r="H212" t="str">
        <f t="shared" si="52"/>
        <v>N</v>
      </c>
      <c r="I212" s="1">
        <f t="shared" si="47"/>
        <v>0</v>
      </c>
      <c r="J212" t="str">
        <f t="shared" si="53"/>
        <v>N</v>
      </c>
      <c r="K212" s="1">
        <f t="shared" si="48"/>
        <v>0</v>
      </c>
      <c r="L212" t="str">
        <f t="shared" si="54"/>
        <v>N</v>
      </c>
      <c r="M212" s="1">
        <f t="shared" si="55"/>
        <v>0</v>
      </c>
      <c r="N212" s="1">
        <f t="shared" si="49"/>
        <v>0</v>
      </c>
      <c r="O212" s="1" t="str">
        <f t="shared" si="56"/>
        <v>N</v>
      </c>
      <c r="P212" s="1">
        <f t="shared" si="50"/>
        <v>0</v>
      </c>
      <c r="Q212" s="1">
        <f t="shared" si="51"/>
        <v>0</v>
      </c>
    </row>
    <row r="213" spans="1:17" x14ac:dyDescent="0.25">
      <c r="A213">
        <v>211</v>
      </c>
      <c r="C213" s="1"/>
      <c r="D213" s="1"/>
      <c r="E213" t="str">
        <f t="shared" si="44"/>
        <v>N</v>
      </c>
      <c r="F213" t="str">
        <f t="shared" si="45"/>
        <v>N</v>
      </c>
      <c r="G213" s="1">
        <f t="shared" si="46"/>
        <v>0</v>
      </c>
      <c r="H213" t="str">
        <f t="shared" si="52"/>
        <v>N</v>
      </c>
      <c r="I213" s="1">
        <f t="shared" si="47"/>
        <v>0</v>
      </c>
      <c r="J213" t="str">
        <f t="shared" si="53"/>
        <v>N</v>
      </c>
      <c r="K213" s="1">
        <f t="shared" si="48"/>
        <v>0</v>
      </c>
      <c r="L213" t="str">
        <f t="shared" si="54"/>
        <v>N</v>
      </c>
      <c r="M213" s="1">
        <f t="shared" si="55"/>
        <v>0</v>
      </c>
      <c r="N213" s="1">
        <f t="shared" si="49"/>
        <v>0</v>
      </c>
      <c r="O213" s="1" t="str">
        <f t="shared" si="56"/>
        <v>N</v>
      </c>
      <c r="P213" s="1">
        <f t="shared" si="50"/>
        <v>0</v>
      </c>
      <c r="Q213" s="1">
        <f t="shared" si="51"/>
        <v>0</v>
      </c>
    </row>
    <row r="214" spans="1:17" x14ac:dyDescent="0.25">
      <c r="A214">
        <v>212</v>
      </c>
      <c r="C214" s="1"/>
      <c r="D214" s="1"/>
      <c r="E214" t="str">
        <f t="shared" si="44"/>
        <v>N</v>
      </c>
      <c r="F214" t="str">
        <f t="shared" si="45"/>
        <v>N</v>
      </c>
      <c r="G214" s="1">
        <f t="shared" si="46"/>
        <v>0</v>
      </c>
      <c r="H214" t="str">
        <f t="shared" si="52"/>
        <v>N</v>
      </c>
      <c r="I214" s="1">
        <f t="shared" si="47"/>
        <v>0</v>
      </c>
      <c r="J214" t="str">
        <f t="shared" si="53"/>
        <v>N</v>
      </c>
      <c r="K214" s="1">
        <f t="shared" si="48"/>
        <v>0</v>
      </c>
      <c r="L214" t="str">
        <f t="shared" si="54"/>
        <v>N</v>
      </c>
      <c r="M214" s="1">
        <f t="shared" si="55"/>
        <v>0</v>
      </c>
      <c r="N214" s="1">
        <f t="shared" si="49"/>
        <v>0</v>
      </c>
      <c r="O214" s="1" t="str">
        <f t="shared" si="56"/>
        <v>N</v>
      </c>
      <c r="P214" s="1">
        <f t="shared" si="50"/>
        <v>0</v>
      </c>
      <c r="Q214" s="1">
        <f t="shared" si="51"/>
        <v>0</v>
      </c>
    </row>
    <row r="215" spans="1:17" x14ac:dyDescent="0.25">
      <c r="A215">
        <v>213</v>
      </c>
      <c r="C215" s="1"/>
      <c r="D215" s="1"/>
      <c r="E215" t="str">
        <f t="shared" si="44"/>
        <v>N</v>
      </c>
      <c r="F215" t="str">
        <f t="shared" si="45"/>
        <v>N</v>
      </c>
      <c r="G215" s="1">
        <f t="shared" si="46"/>
        <v>0</v>
      </c>
      <c r="H215" t="str">
        <f t="shared" si="52"/>
        <v>N</v>
      </c>
      <c r="I215" s="1">
        <f t="shared" si="47"/>
        <v>0</v>
      </c>
      <c r="J215" t="str">
        <f t="shared" si="53"/>
        <v>N</v>
      </c>
      <c r="K215" s="1">
        <f t="shared" si="48"/>
        <v>0</v>
      </c>
      <c r="L215" t="str">
        <f t="shared" si="54"/>
        <v>N</v>
      </c>
      <c r="M215" s="1">
        <f t="shared" si="55"/>
        <v>0</v>
      </c>
      <c r="N215" s="1">
        <f t="shared" si="49"/>
        <v>0</v>
      </c>
      <c r="O215" s="1" t="str">
        <f t="shared" si="56"/>
        <v>N</v>
      </c>
      <c r="P215" s="1">
        <f t="shared" si="50"/>
        <v>0</v>
      </c>
      <c r="Q215" s="1">
        <f t="shared" si="51"/>
        <v>0</v>
      </c>
    </row>
    <row r="216" spans="1:17" x14ac:dyDescent="0.25">
      <c r="A216">
        <v>214</v>
      </c>
      <c r="C216" s="1"/>
      <c r="D216" s="1"/>
      <c r="E216" t="str">
        <f t="shared" si="44"/>
        <v>N</v>
      </c>
      <c r="F216" t="str">
        <f t="shared" si="45"/>
        <v>N</v>
      </c>
      <c r="G216" s="1">
        <f t="shared" si="46"/>
        <v>0</v>
      </c>
      <c r="H216" t="str">
        <f t="shared" si="52"/>
        <v>N</v>
      </c>
      <c r="I216" s="1">
        <f t="shared" si="47"/>
        <v>0</v>
      </c>
      <c r="J216" t="str">
        <f t="shared" si="53"/>
        <v>N</v>
      </c>
      <c r="K216" s="1">
        <f t="shared" si="48"/>
        <v>0</v>
      </c>
      <c r="L216" t="str">
        <f t="shared" si="54"/>
        <v>N</v>
      </c>
      <c r="M216" s="1">
        <f t="shared" si="55"/>
        <v>0</v>
      </c>
      <c r="N216" s="1">
        <f t="shared" si="49"/>
        <v>0</v>
      </c>
      <c r="O216" s="1" t="str">
        <f t="shared" si="56"/>
        <v>N</v>
      </c>
      <c r="P216" s="1">
        <f t="shared" si="50"/>
        <v>0</v>
      </c>
      <c r="Q216" s="1">
        <f t="shared" si="51"/>
        <v>0</v>
      </c>
    </row>
    <row r="217" spans="1:17" x14ac:dyDescent="0.25">
      <c r="A217">
        <v>215</v>
      </c>
      <c r="C217" s="1"/>
      <c r="D217" s="1"/>
      <c r="E217" t="str">
        <f t="shared" si="44"/>
        <v>N</v>
      </c>
      <c r="F217" t="str">
        <f t="shared" si="45"/>
        <v>N</v>
      </c>
      <c r="G217" s="1">
        <f t="shared" si="46"/>
        <v>0</v>
      </c>
      <c r="H217" t="str">
        <f t="shared" si="52"/>
        <v>N</v>
      </c>
      <c r="I217" s="1">
        <f t="shared" si="47"/>
        <v>0</v>
      </c>
      <c r="J217" t="str">
        <f t="shared" si="53"/>
        <v>N</v>
      </c>
      <c r="K217" s="1">
        <f t="shared" si="48"/>
        <v>0</v>
      </c>
      <c r="L217" t="str">
        <f t="shared" si="54"/>
        <v>N</v>
      </c>
      <c r="M217" s="1">
        <f t="shared" si="55"/>
        <v>0</v>
      </c>
      <c r="N217" s="1">
        <f t="shared" si="49"/>
        <v>0</v>
      </c>
      <c r="O217" s="1" t="str">
        <f t="shared" si="56"/>
        <v>N</v>
      </c>
      <c r="P217" s="1">
        <f t="shared" si="50"/>
        <v>0</v>
      </c>
      <c r="Q217" s="1">
        <f t="shared" si="51"/>
        <v>0</v>
      </c>
    </row>
    <row r="218" spans="1:17" x14ac:dyDescent="0.25">
      <c r="A218">
        <v>216</v>
      </c>
      <c r="C218" s="1"/>
      <c r="D218" s="1"/>
      <c r="E218" t="str">
        <f t="shared" si="44"/>
        <v>N</v>
      </c>
      <c r="F218" t="str">
        <f t="shared" si="45"/>
        <v>N</v>
      </c>
      <c r="G218" s="1">
        <f t="shared" si="46"/>
        <v>0</v>
      </c>
      <c r="H218" t="str">
        <f t="shared" si="52"/>
        <v>N</v>
      </c>
      <c r="I218" s="1">
        <f t="shared" si="47"/>
        <v>0</v>
      </c>
      <c r="J218" t="str">
        <f t="shared" si="53"/>
        <v>N</v>
      </c>
      <c r="K218" s="1">
        <f t="shared" si="48"/>
        <v>0</v>
      </c>
      <c r="L218" t="str">
        <f t="shared" si="54"/>
        <v>N</v>
      </c>
      <c r="M218" s="1">
        <f t="shared" si="55"/>
        <v>0</v>
      </c>
      <c r="N218" s="1">
        <f t="shared" si="49"/>
        <v>0</v>
      </c>
      <c r="O218" s="1" t="str">
        <f t="shared" si="56"/>
        <v>N</v>
      </c>
      <c r="P218" s="1">
        <f t="shared" si="50"/>
        <v>0</v>
      </c>
      <c r="Q218" s="1">
        <f t="shared" si="51"/>
        <v>0</v>
      </c>
    </row>
    <row r="219" spans="1:17" x14ac:dyDescent="0.25">
      <c r="A219">
        <v>217</v>
      </c>
      <c r="C219" s="1"/>
      <c r="D219" s="1"/>
      <c r="E219" t="str">
        <f t="shared" si="44"/>
        <v>N</v>
      </c>
      <c r="F219" t="str">
        <f t="shared" si="45"/>
        <v>N</v>
      </c>
      <c r="G219" s="1">
        <f t="shared" si="46"/>
        <v>0</v>
      </c>
      <c r="H219" t="str">
        <f t="shared" si="52"/>
        <v>N</v>
      </c>
      <c r="I219" s="1">
        <f t="shared" si="47"/>
        <v>0</v>
      </c>
      <c r="J219" t="str">
        <f t="shared" si="53"/>
        <v>N</v>
      </c>
      <c r="K219" s="1">
        <f t="shared" si="48"/>
        <v>0</v>
      </c>
      <c r="L219" t="str">
        <f t="shared" si="54"/>
        <v>N</v>
      </c>
      <c r="M219" s="1">
        <f t="shared" si="55"/>
        <v>0</v>
      </c>
      <c r="N219" s="1">
        <f t="shared" si="49"/>
        <v>0</v>
      </c>
      <c r="O219" s="1" t="str">
        <f t="shared" si="56"/>
        <v>N</v>
      </c>
      <c r="P219" s="1">
        <f t="shared" si="50"/>
        <v>0</v>
      </c>
      <c r="Q219" s="1">
        <f t="shared" si="51"/>
        <v>0</v>
      </c>
    </row>
    <row r="220" spans="1:17" x14ac:dyDescent="0.25">
      <c r="A220">
        <v>218</v>
      </c>
      <c r="C220" s="1"/>
      <c r="D220" s="1"/>
      <c r="E220" t="str">
        <f t="shared" si="44"/>
        <v>N</v>
      </c>
      <c r="F220" t="str">
        <f t="shared" si="45"/>
        <v>N</v>
      </c>
      <c r="G220" s="1">
        <f t="shared" si="46"/>
        <v>0</v>
      </c>
      <c r="H220" t="str">
        <f t="shared" si="52"/>
        <v>N</v>
      </c>
      <c r="I220" s="1">
        <f t="shared" si="47"/>
        <v>0</v>
      </c>
      <c r="J220" t="str">
        <f t="shared" si="53"/>
        <v>N</v>
      </c>
      <c r="K220" s="1">
        <f t="shared" si="48"/>
        <v>0</v>
      </c>
      <c r="L220" t="str">
        <f t="shared" si="54"/>
        <v>N</v>
      </c>
      <c r="M220" s="1">
        <f t="shared" si="55"/>
        <v>0</v>
      </c>
      <c r="N220" s="1">
        <f t="shared" si="49"/>
        <v>0</v>
      </c>
      <c r="O220" s="1" t="str">
        <f t="shared" si="56"/>
        <v>N</v>
      </c>
      <c r="P220" s="1">
        <f t="shared" si="50"/>
        <v>0</v>
      </c>
      <c r="Q220" s="1">
        <f t="shared" si="51"/>
        <v>0</v>
      </c>
    </row>
    <row r="221" spans="1:17" x14ac:dyDescent="0.25">
      <c r="A221">
        <v>219</v>
      </c>
      <c r="C221" s="1"/>
      <c r="D221" s="1"/>
      <c r="E221" t="str">
        <f t="shared" si="44"/>
        <v>N</v>
      </c>
      <c r="F221" t="str">
        <f t="shared" si="45"/>
        <v>N</v>
      </c>
      <c r="G221" s="1">
        <f t="shared" si="46"/>
        <v>0</v>
      </c>
      <c r="H221" t="str">
        <f t="shared" si="52"/>
        <v>N</v>
      </c>
      <c r="I221" s="1">
        <f t="shared" si="47"/>
        <v>0</v>
      </c>
      <c r="J221" t="str">
        <f t="shared" si="53"/>
        <v>N</v>
      </c>
      <c r="K221" s="1">
        <f t="shared" si="48"/>
        <v>0</v>
      </c>
      <c r="L221" t="str">
        <f t="shared" si="54"/>
        <v>N</v>
      </c>
      <c r="M221" s="1">
        <f t="shared" si="55"/>
        <v>0</v>
      </c>
      <c r="N221" s="1">
        <f t="shared" si="49"/>
        <v>0</v>
      </c>
      <c r="O221" s="1" t="str">
        <f t="shared" si="56"/>
        <v>N</v>
      </c>
      <c r="P221" s="1">
        <f t="shared" si="50"/>
        <v>0</v>
      </c>
      <c r="Q221" s="1">
        <f t="shared" si="51"/>
        <v>0</v>
      </c>
    </row>
    <row r="222" spans="1:17" x14ac:dyDescent="0.25">
      <c r="A222">
        <v>220</v>
      </c>
      <c r="C222" s="1"/>
      <c r="D222" s="1"/>
      <c r="E222" t="str">
        <f t="shared" si="44"/>
        <v>N</v>
      </c>
      <c r="F222" t="str">
        <f t="shared" si="45"/>
        <v>N</v>
      </c>
      <c r="G222" s="1">
        <f t="shared" si="46"/>
        <v>0</v>
      </c>
      <c r="H222" t="str">
        <f t="shared" si="52"/>
        <v>N</v>
      </c>
      <c r="I222" s="1">
        <f t="shared" si="47"/>
        <v>0</v>
      </c>
      <c r="J222" t="str">
        <f t="shared" si="53"/>
        <v>N</v>
      </c>
      <c r="K222" s="1">
        <f t="shared" si="48"/>
        <v>0</v>
      </c>
      <c r="L222" t="str">
        <f t="shared" si="54"/>
        <v>N</v>
      </c>
      <c r="M222" s="1">
        <f t="shared" si="55"/>
        <v>0</v>
      </c>
      <c r="N222" s="1">
        <f t="shared" si="49"/>
        <v>0</v>
      </c>
      <c r="O222" s="1" t="str">
        <f t="shared" si="56"/>
        <v>N</v>
      </c>
      <c r="P222" s="1">
        <f t="shared" si="50"/>
        <v>0</v>
      </c>
      <c r="Q222" s="1">
        <f t="shared" si="51"/>
        <v>0</v>
      </c>
    </row>
    <row r="223" spans="1:17" x14ac:dyDescent="0.25">
      <c r="A223">
        <v>221</v>
      </c>
      <c r="C223" s="1"/>
      <c r="D223" s="1"/>
      <c r="E223" t="str">
        <f t="shared" si="44"/>
        <v>N</v>
      </c>
      <c r="F223" t="str">
        <f t="shared" si="45"/>
        <v>N</v>
      </c>
      <c r="G223" s="1">
        <f t="shared" si="46"/>
        <v>0</v>
      </c>
      <c r="H223" t="str">
        <f t="shared" si="52"/>
        <v>N</v>
      </c>
      <c r="I223" s="1">
        <f t="shared" si="47"/>
        <v>0</v>
      </c>
      <c r="J223" t="str">
        <f t="shared" si="53"/>
        <v>N</v>
      </c>
      <c r="K223" s="1">
        <f t="shared" si="48"/>
        <v>0</v>
      </c>
      <c r="L223" t="str">
        <f t="shared" si="54"/>
        <v>N</v>
      </c>
      <c r="M223" s="1">
        <f t="shared" si="55"/>
        <v>0</v>
      </c>
      <c r="N223" s="1">
        <f t="shared" si="49"/>
        <v>0</v>
      </c>
      <c r="O223" s="1" t="str">
        <f t="shared" si="56"/>
        <v>N</v>
      </c>
      <c r="P223" s="1">
        <f t="shared" si="50"/>
        <v>0</v>
      </c>
      <c r="Q223" s="1">
        <f t="shared" si="51"/>
        <v>0</v>
      </c>
    </row>
    <row r="224" spans="1:17" x14ac:dyDescent="0.25">
      <c r="A224">
        <v>222</v>
      </c>
      <c r="C224" s="1"/>
      <c r="D224" s="1"/>
      <c r="E224" t="str">
        <f t="shared" si="44"/>
        <v>N</v>
      </c>
      <c r="F224" t="str">
        <f t="shared" si="45"/>
        <v>N</v>
      </c>
      <c r="G224" s="1">
        <f t="shared" si="46"/>
        <v>0</v>
      </c>
      <c r="H224" t="str">
        <f t="shared" si="52"/>
        <v>N</v>
      </c>
      <c r="I224" s="1">
        <f t="shared" si="47"/>
        <v>0</v>
      </c>
      <c r="J224" t="str">
        <f t="shared" si="53"/>
        <v>N</v>
      </c>
      <c r="K224" s="1">
        <f t="shared" si="48"/>
        <v>0</v>
      </c>
      <c r="L224" t="str">
        <f t="shared" si="54"/>
        <v>N</v>
      </c>
      <c r="M224" s="1">
        <f t="shared" si="55"/>
        <v>0</v>
      </c>
      <c r="N224" s="1">
        <f t="shared" si="49"/>
        <v>0</v>
      </c>
      <c r="O224" s="1" t="str">
        <f t="shared" si="56"/>
        <v>N</v>
      </c>
      <c r="P224" s="1">
        <f t="shared" si="50"/>
        <v>0</v>
      </c>
      <c r="Q224" s="1">
        <f t="shared" si="51"/>
        <v>0</v>
      </c>
    </row>
    <row r="225" spans="1:17" x14ac:dyDescent="0.25">
      <c r="A225">
        <v>223</v>
      </c>
      <c r="C225" s="1"/>
      <c r="D225" s="1"/>
      <c r="E225" t="str">
        <f t="shared" si="44"/>
        <v>N</v>
      </c>
      <c r="F225" t="str">
        <f t="shared" si="45"/>
        <v>N</v>
      </c>
      <c r="G225" s="1">
        <f t="shared" si="46"/>
        <v>0</v>
      </c>
      <c r="H225" t="str">
        <f t="shared" si="52"/>
        <v>N</v>
      </c>
      <c r="I225" s="1">
        <f t="shared" si="47"/>
        <v>0</v>
      </c>
      <c r="J225" t="str">
        <f t="shared" si="53"/>
        <v>N</v>
      </c>
      <c r="K225" s="1">
        <f t="shared" si="48"/>
        <v>0</v>
      </c>
      <c r="L225" t="str">
        <f t="shared" si="54"/>
        <v>N</v>
      </c>
      <c r="M225" s="1">
        <f t="shared" si="55"/>
        <v>0</v>
      </c>
      <c r="N225" s="1">
        <f t="shared" si="49"/>
        <v>0</v>
      </c>
      <c r="O225" s="1" t="str">
        <f t="shared" si="56"/>
        <v>N</v>
      </c>
      <c r="P225" s="1">
        <f t="shared" si="50"/>
        <v>0</v>
      </c>
      <c r="Q225" s="1">
        <f t="shared" si="51"/>
        <v>0</v>
      </c>
    </row>
    <row r="226" spans="1:17" x14ac:dyDescent="0.25">
      <c r="A226">
        <v>224</v>
      </c>
      <c r="C226" s="1"/>
      <c r="D226" s="1"/>
      <c r="E226" t="str">
        <f t="shared" si="44"/>
        <v>N</v>
      </c>
      <c r="F226" t="str">
        <f t="shared" si="45"/>
        <v>N</v>
      </c>
      <c r="G226" s="1">
        <f t="shared" si="46"/>
        <v>0</v>
      </c>
      <c r="H226" t="str">
        <f t="shared" si="52"/>
        <v>N</v>
      </c>
      <c r="I226" s="1">
        <f t="shared" si="47"/>
        <v>0</v>
      </c>
      <c r="J226" t="str">
        <f t="shared" si="53"/>
        <v>N</v>
      </c>
      <c r="K226" s="1">
        <f t="shared" si="48"/>
        <v>0</v>
      </c>
      <c r="L226" t="str">
        <f t="shared" si="54"/>
        <v>N</v>
      </c>
      <c r="M226" s="1">
        <f t="shared" si="55"/>
        <v>0</v>
      </c>
      <c r="N226" s="1">
        <f t="shared" si="49"/>
        <v>0</v>
      </c>
      <c r="O226" s="1" t="str">
        <f t="shared" si="56"/>
        <v>N</v>
      </c>
      <c r="P226" s="1">
        <f t="shared" si="50"/>
        <v>0</v>
      </c>
      <c r="Q226" s="1">
        <f t="shared" si="51"/>
        <v>0</v>
      </c>
    </row>
    <row r="227" spans="1:17" x14ac:dyDescent="0.25">
      <c r="A227">
        <v>225</v>
      </c>
      <c r="C227" s="1"/>
      <c r="D227" s="1"/>
      <c r="E227" t="str">
        <f t="shared" si="44"/>
        <v>N</v>
      </c>
      <c r="F227" t="str">
        <f t="shared" si="45"/>
        <v>N</v>
      </c>
      <c r="G227" s="1">
        <f t="shared" si="46"/>
        <v>0</v>
      </c>
      <c r="H227" t="str">
        <f t="shared" si="52"/>
        <v>N</v>
      </c>
      <c r="I227" s="1">
        <f t="shared" si="47"/>
        <v>0</v>
      </c>
      <c r="J227" t="str">
        <f t="shared" si="53"/>
        <v>N</v>
      </c>
      <c r="K227" s="1">
        <f t="shared" si="48"/>
        <v>0</v>
      </c>
      <c r="L227" t="str">
        <f t="shared" si="54"/>
        <v>N</v>
      </c>
      <c r="M227" s="1">
        <f t="shared" si="55"/>
        <v>0</v>
      </c>
      <c r="N227" s="1">
        <f t="shared" si="49"/>
        <v>0</v>
      </c>
      <c r="O227" s="1" t="str">
        <f t="shared" si="56"/>
        <v>N</v>
      </c>
      <c r="P227" s="1">
        <f t="shared" si="50"/>
        <v>0</v>
      </c>
      <c r="Q227" s="1">
        <f t="shared" si="51"/>
        <v>0</v>
      </c>
    </row>
    <row r="228" spans="1:17" x14ac:dyDescent="0.25">
      <c r="A228">
        <v>226</v>
      </c>
      <c r="C228" s="1"/>
      <c r="D228" s="1"/>
      <c r="E228" t="str">
        <f t="shared" si="44"/>
        <v>N</v>
      </c>
      <c r="F228" t="str">
        <f t="shared" si="45"/>
        <v>N</v>
      </c>
      <c r="G228" s="1">
        <f t="shared" si="46"/>
        <v>0</v>
      </c>
      <c r="H228" t="str">
        <f t="shared" si="52"/>
        <v>N</v>
      </c>
      <c r="I228" s="1">
        <f t="shared" si="47"/>
        <v>0</v>
      </c>
      <c r="J228" t="str">
        <f t="shared" si="53"/>
        <v>N</v>
      </c>
      <c r="K228" s="1">
        <f t="shared" si="48"/>
        <v>0</v>
      </c>
      <c r="L228" t="str">
        <f t="shared" si="54"/>
        <v>N</v>
      </c>
      <c r="M228" s="1">
        <f t="shared" si="55"/>
        <v>0</v>
      </c>
      <c r="N228" s="1">
        <f t="shared" si="49"/>
        <v>0</v>
      </c>
      <c r="O228" s="1" t="str">
        <f t="shared" si="56"/>
        <v>N</v>
      </c>
      <c r="P228" s="1">
        <f t="shared" si="50"/>
        <v>0</v>
      </c>
      <c r="Q228" s="1">
        <f t="shared" si="51"/>
        <v>0</v>
      </c>
    </row>
    <row r="229" spans="1:17" x14ac:dyDescent="0.25">
      <c r="A229">
        <v>227</v>
      </c>
      <c r="C229" s="1"/>
      <c r="D229" s="1"/>
      <c r="E229" t="str">
        <f t="shared" si="44"/>
        <v>N</v>
      </c>
      <c r="F229" t="str">
        <f t="shared" si="45"/>
        <v>N</v>
      </c>
      <c r="G229" s="1">
        <f t="shared" si="46"/>
        <v>0</v>
      </c>
      <c r="H229" t="str">
        <f t="shared" si="52"/>
        <v>N</v>
      </c>
      <c r="I229" s="1">
        <f t="shared" si="47"/>
        <v>0</v>
      </c>
      <c r="J229" t="str">
        <f t="shared" si="53"/>
        <v>N</v>
      </c>
      <c r="K229" s="1">
        <f t="shared" si="48"/>
        <v>0</v>
      </c>
      <c r="L229" t="str">
        <f t="shared" si="54"/>
        <v>N</v>
      </c>
      <c r="M229" s="1">
        <f t="shared" si="55"/>
        <v>0</v>
      </c>
      <c r="N229" s="1">
        <f t="shared" si="49"/>
        <v>0</v>
      </c>
      <c r="O229" s="1" t="str">
        <f t="shared" si="56"/>
        <v>N</v>
      </c>
      <c r="P229" s="1">
        <f t="shared" si="50"/>
        <v>0</v>
      </c>
      <c r="Q229" s="1">
        <f t="shared" si="51"/>
        <v>0</v>
      </c>
    </row>
    <row r="230" spans="1:17" x14ac:dyDescent="0.25">
      <c r="A230">
        <v>228</v>
      </c>
      <c r="C230" s="1"/>
      <c r="D230" s="1"/>
      <c r="E230" t="str">
        <f t="shared" si="44"/>
        <v>N</v>
      </c>
      <c r="F230" t="str">
        <f t="shared" si="45"/>
        <v>N</v>
      </c>
      <c r="G230" s="1">
        <f t="shared" si="46"/>
        <v>0</v>
      </c>
      <c r="H230" t="str">
        <f t="shared" si="52"/>
        <v>N</v>
      </c>
      <c r="I230" s="1">
        <f t="shared" si="47"/>
        <v>0</v>
      </c>
      <c r="J230" t="str">
        <f t="shared" si="53"/>
        <v>N</v>
      </c>
      <c r="K230" s="1">
        <f t="shared" si="48"/>
        <v>0</v>
      </c>
      <c r="L230" t="str">
        <f t="shared" si="54"/>
        <v>N</v>
      </c>
      <c r="M230" s="1">
        <f t="shared" si="55"/>
        <v>0</v>
      </c>
      <c r="N230" s="1">
        <f t="shared" si="49"/>
        <v>0</v>
      </c>
      <c r="O230" s="1" t="str">
        <f t="shared" si="56"/>
        <v>N</v>
      </c>
      <c r="P230" s="1">
        <f t="shared" si="50"/>
        <v>0</v>
      </c>
      <c r="Q230" s="1">
        <f t="shared" si="51"/>
        <v>0</v>
      </c>
    </row>
    <row r="231" spans="1:17" x14ac:dyDescent="0.25">
      <c r="A231">
        <v>229</v>
      </c>
      <c r="C231" s="1"/>
      <c r="D231" s="1"/>
      <c r="E231" t="str">
        <f t="shared" si="44"/>
        <v>N</v>
      </c>
      <c r="F231" t="str">
        <f t="shared" si="45"/>
        <v>N</v>
      </c>
      <c r="G231" s="1">
        <f t="shared" si="46"/>
        <v>0</v>
      </c>
      <c r="H231" t="str">
        <f t="shared" si="52"/>
        <v>N</v>
      </c>
      <c r="I231" s="1">
        <f t="shared" si="47"/>
        <v>0</v>
      </c>
      <c r="J231" t="str">
        <f t="shared" si="53"/>
        <v>N</v>
      </c>
      <c r="K231" s="1">
        <f t="shared" si="48"/>
        <v>0</v>
      </c>
      <c r="L231" t="str">
        <f t="shared" si="54"/>
        <v>N</v>
      </c>
      <c r="M231" s="1">
        <f t="shared" si="55"/>
        <v>0</v>
      </c>
      <c r="N231" s="1">
        <f t="shared" si="49"/>
        <v>0</v>
      </c>
      <c r="O231" s="1" t="str">
        <f t="shared" si="56"/>
        <v>N</v>
      </c>
      <c r="P231" s="1">
        <f t="shared" si="50"/>
        <v>0</v>
      </c>
      <c r="Q231" s="1">
        <f t="shared" si="51"/>
        <v>0</v>
      </c>
    </row>
    <row r="232" spans="1:17" x14ac:dyDescent="0.25">
      <c r="A232">
        <v>230</v>
      </c>
      <c r="C232" s="1"/>
      <c r="D232" s="1"/>
      <c r="E232" t="str">
        <f t="shared" si="44"/>
        <v>N</v>
      </c>
      <c r="F232" t="str">
        <f t="shared" si="45"/>
        <v>N</v>
      </c>
      <c r="G232" s="1">
        <f t="shared" si="46"/>
        <v>0</v>
      </c>
      <c r="H232" t="str">
        <f t="shared" si="52"/>
        <v>N</v>
      </c>
      <c r="I232" s="1">
        <f t="shared" si="47"/>
        <v>0</v>
      </c>
      <c r="J232" t="str">
        <f t="shared" si="53"/>
        <v>N</v>
      </c>
      <c r="K232" s="1">
        <f t="shared" si="48"/>
        <v>0</v>
      </c>
      <c r="L232" t="str">
        <f t="shared" si="54"/>
        <v>N</v>
      </c>
      <c r="M232" s="1">
        <f t="shared" si="55"/>
        <v>0</v>
      </c>
      <c r="N232" s="1">
        <f t="shared" si="49"/>
        <v>0</v>
      </c>
      <c r="O232" s="1" t="str">
        <f t="shared" si="56"/>
        <v>N</v>
      </c>
      <c r="P232" s="1">
        <f t="shared" si="50"/>
        <v>0</v>
      </c>
      <c r="Q232" s="1">
        <f t="shared" si="51"/>
        <v>0</v>
      </c>
    </row>
    <row r="233" spans="1:17" x14ac:dyDescent="0.25">
      <c r="A233">
        <v>231</v>
      </c>
      <c r="C233" s="1"/>
      <c r="D233" s="1"/>
      <c r="E233" t="str">
        <f t="shared" si="44"/>
        <v>N</v>
      </c>
      <c r="F233" t="str">
        <f t="shared" si="45"/>
        <v>N</v>
      </c>
      <c r="G233" s="1">
        <f t="shared" si="46"/>
        <v>0</v>
      </c>
      <c r="H233" t="str">
        <f t="shared" si="52"/>
        <v>N</v>
      </c>
      <c r="I233" s="1">
        <f t="shared" si="47"/>
        <v>0</v>
      </c>
      <c r="J233" t="str">
        <f t="shared" si="53"/>
        <v>N</v>
      </c>
      <c r="K233" s="1">
        <f t="shared" si="48"/>
        <v>0</v>
      </c>
      <c r="L233" t="str">
        <f t="shared" si="54"/>
        <v>N</v>
      </c>
      <c r="M233" s="1">
        <f t="shared" si="55"/>
        <v>0</v>
      </c>
      <c r="N233" s="1">
        <f t="shared" si="49"/>
        <v>0</v>
      </c>
      <c r="O233" s="1" t="str">
        <f t="shared" si="56"/>
        <v>N</v>
      </c>
      <c r="P233" s="1">
        <f t="shared" si="50"/>
        <v>0</v>
      </c>
      <c r="Q233" s="1">
        <f t="shared" si="51"/>
        <v>0</v>
      </c>
    </row>
    <row r="234" spans="1:17" x14ac:dyDescent="0.25">
      <c r="A234">
        <v>232</v>
      </c>
      <c r="C234" s="1"/>
      <c r="D234" s="1"/>
      <c r="E234" t="str">
        <f t="shared" si="44"/>
        <v>N</v>
      </c>
      <c r="F234" t="str">
        <f t="shared" si="45"/>
        <v>N</v>
      </c>
      <c r="G234" s="1">
        <f t="shared" si="46"/>
        <v>0</v>
      </c>
      <c r="H234" t="str">
        <f t="shared" si="52"/>
        <v>N</v>
      </c>
      <c r="I234" s="1">
        <f t="shared" si="47"/>
        <v>0</v>
      </c>
      <c r="J234" t="str">
        <f t="shared" si="53"/>
        <v>N</v>
      </c>
      <c r="K234" s="1">
        <f t="shared" si="48"/>
        <v>0</v>
      </c>
      <c r="L234" t="str">
        <f t="shared" si="54"/>
        <v>N</v>
      </c>
      <c r="M234" s="1">
        <f t="shared" si="55"/>
        <v>0</v>
      </c>
      <c r="N234" s="1">
        <f t="shared" si="49"/>
        <v>0</v>
      </c>
      <c r="O234" s="1" t="str">
        <f t="shared" si="56"/>
        <v>N</v>
      </c>
      <c r="P234" s="1">
        <f t="shared" si="50"/>
        <v>0</v>
      </c>
      <c r="Q234" s="1">
        <f t="shared" si="51"/>
        <v>0</v>
      </c>
    </row>
    <row r="235" spans="1:17" x14ac:dyDescent="0.25">
      <c r="A235">
        <v>233</v>
      </c>
      <c r="C235" s="1"/>
      <c r="D235" s="1"/>
      <c r="E235" t="str">
        <f t="shared" si="44"/>
        <v>N</v>
      </c>
      <c r="F235" t="str">
        <f t="shared" si="45"/>
        <v>N</v>
      </c>
      <c r="G235" s="1">
        <f t="shared" si="46"/>
        <v>0</v>
      </c>
      <c r="H235" t="str">
        <f t="shared" si="52"/>
        <v>N</v>
      </c>
      <c r="I235" s="1">
        <f t="shared" si="47"/>
        <v>0</v>
      </c>
      <c r="J235" t="str">
        <f t="shared" si="53"/>
        <v>N</v>
      </c>
      <c r="K235" s="1">
        <f t="shared" si="48"/>
        <v>0</v>
      </c>
      <c r="L235" t="str">
        <f t="shared" si="54"/>
        <v>N</v>
      </c>
      <c r="M235" s="1">
        <f t="shared" si="55"/>
        <v>0</v>
      </c>
      <c r="N235" s="1">
        <f t="shared" si="49"/>
        <v>0</v>
      </c>
      <c r="O235" s="1" t="str">
        <f t="shared" si="56"/>
        <v>N</v>
      </c>
      <c r="P235" s="1">
        <f t="shared" si="50"/>
        <v>0</v>
      </c>
      <c r="Q235" s="1">
        <f t="shared" si="51"/>
        <v>0</v>
      </c>
    </row>
    <row r="236" spans="1:17" x14ac:dyDescent="0.25">
      <c r="A236">
        <v>234</v>
      </c>
      <c r="C236" s="1"/>
      <c r="D236" s="1"/>
      <c r="E236" t="str">
        <f t="shared" si="44"/>
        <v>N</v>
      </c>
      <c r="F236" t="str">
        <f t="shared" si="45"/>
        <v>N</v>
      </c>
      <c r="G236" s="1">
        <f t="shared" si="46"/>
        <v>0</v>
      </c>
      <c r="H236" t="str">
        <f t="shared" si="52"/>
        <v>N</v>
      </c>
      <c r="I236" s="1">
        <f t="shared" si="47"/>
        <v>0</v>
      </c>
      <c r="J236" t="str">
        <f t="shared" si="53"/>
        <v>N</v>
      </c>
      <c r="K236" s="1">
        <f t="shared" si="48"/>
        <v>0</v>
      </c>
      <c r="L236" t="str">
        <f t="shared" si="54"/>
        <v>N</v>
      </c>
      <c r="M236" s="1">
        <f t="shared" si="55"/>
        <v>0</v>
      </c>
      <c r="N236" s="1">
        <f t="shared" si="49"/>
        <v>0</v>
      </c>
      <c r="O236" s="1" t="str">
        <f t="shared" si="56"/>
        <v>N</v>
      </c>
      <c r="P236" s="1">
        <f t="shared" si="50"/>
        <v>0</v>
      </c>
      <c r="Q236" s="1">
        <f t="shared" si="51"/>
        <v>0</v>
      </c>
    </row>
    <row r="237" spans="1:17" x14ac:dyDescent="0.25">
      <c r="A237">
        <v>235</v>
      </c>
      <c r="C237" s="1"/>
      <c r="D237" s="1"/>
      <c r="E237" t="str">
        <f t="shared" si="44"/>
        <v>N</v>
      </c>
      <c r="F237" t="str">
        <f t="shared" si="45"/>
        <v>N</v>
      </c>
      <c r="G237" s="1">
        <f t="shared" si="46"/>
        <v>0</v>
      </c>
      <c r="H237" t="str">
        <f t="shared" si="52"/>
        <v>N</v>
      </c>
      <c r="I237" s="1">
        <f t="shared" si="47"/>
        <v>0</v>
      </c>
      <c r="J237" t="str">
        <f t="shared" si="53"/>
        <v>N</v>
      </c>
      <c r="K237" s="1">
        <f t="shared" si="48"/>
        <v>0</v>
      </c>
      <c r="L237" t="str">
        <f t="shared" si="54"/>
        <v>N</v>
      </c>
      <c r="M237" s="1">
        <f t="shared" si="55"/>
        <v>0</v>
      </c>
      <c r="N237" s="1">
        <f t="shared" si="49"/>
        <v>0</v>
      </c>
      <c r="O237" s="1" t="str">
        <f t="shared" si="56"/>
        <v>N</v>
      </c>
      <c r="P237" s="1">
        <f t="shared" si="50"/>
        <v>0</v>
      </c>
      <c r="Q237" s="1">
        <f t="shared" si="51"/>
        <v>0</v>
      </c>
    </row>
    <row r="238" spans="1:17" x14ac:dyDescent="0.25">
      <c r="A238">
        <v>236</v>
      </c>
      <c r="C238" s="1"/>
      <c r="D238" s="1"/>
      <c r="E238" t="str">
        <f t="shared" si="44"/>
        <v>N</v>
      </c>
      <c r="F238" t="str">
        <f t="shared" si="45"/>
        <v>N</v>
      </c>
      <c r="G238" s="1">
        <f t="shared" si="46"/>
        <v>0</v>
      </c>
      <c r="H238" t="str">
        <f t="shared" si="52"/>
        <v>N</v>
      </c>
      <c r="I238" s="1">
        <f t="shared" si="47"/>
        <v>0</v>
      </c>
      <c r="J238" t="str">
        <f t="shared" si="53"/>
        <v>N</v>
      </c>
      <c r="K238" s="1">
        <f t="shared" si="48"/>
        <v>0</v>
      </c>
      <c r="L238" t="str">
        <f t="shared" si="54"/>
        <v>N</v>
      </c>
      <c r="M238" s="1">
        <f t="shared" si="55"/>
        <v>0</v>
      </c>
      <c r="N238" s="1">
        <f t="shared" si="49"/>
        <v>0</v>
      </c>
      <c r="O238" s="1" t="str">
        <f t="shared" si="56"/>
        <v>N</v>
      </c>
      <c r="P238" s="1">
        <f t="shared" si="50"/>
        <v>0</v>
      </c>
      <c r="Q238" s="1">
        <f t="shared" si="51"/>
        <v>0</v>
      </c>
    </row>
    <row r="239" spans="1:17" x14ac:dyDescent="0.25">
      <c r="A239">
        <v>237</v>
      </c>
      <c r="C239" s="1"/>
      <c r="D239" s="1"/>
      <c r="E239" t="str">
        <f t="shared" si="44"/>
        <v>N</v>
      </c>
      <c r="F239" t="str">
        <f t="shared" si="45"/>
        <v>N</v>
      </c>
      <c r="G239" s="1">
        <f t="shared" si="46"/>
        <v>0</v>
      </c>
      <c r="H239" t="str">
        <f t="shared" si="52"/>
        <v>N</v>
      </c>
      <c r="I239" s="1">
        <f t="shared" si="47"/>
        <v>0</v>
      </c>
      <c r="J239" t="str">
        <f t="shared" si="53"/>
        <v>N</v>
      </c>
      <c r="K239" s="1">
        <f t="shared" si="48"/>
        <v>0</v>
      </c>
      <c r="L239" t="str">
        <f t="shared" si="54"/>
        <v>N</v>
      </c>
      <c r="M239" s="1">
        <f t="shared" si="55"/>
        <v>0</v>
      </c>
      <c r="N239" s="1">
        <f t="shared" si="49"/>
        <v>0</v>
      </c>
      <c r="O239" s="1" t="str">
        <f t="shared" si="56"/>
        <v>N</v>
      </c>
      <c r="P239" s="1">
        <f t="shared" si="50"/>
        <v>0</v>
      </c>
      <c r="Q239" s="1">
        <f t="shared" si="51"/>
        <v>0</v>
      </c>
    </row>
    <row r="240" spans="1:17" x14ac:dyDescent="0.25">
      <c r="A240">
        <v>238</v>
      </c>
      <c r="C240" s="1"/>
      <c r="D240" s="1"/>
      <c r="E240" t="str">
        <f t="shared" si="44"/>
        <v>N</v>
      </c>
      <c r="F240" t="str">
        <f t="shared" si="45"/>
        <v>N</v>
      </c>
      <c r="G240" s="1">
        <f t="shared" si="46"/>
        <v>0</v>
      </c>
      <c r="H240" t="str">
        <f t="shared" si="52"/>
        <v>N</v>
      </c>
      <c r="I240" s="1">
        <f t="shared" si="47"/>
        <v>0</v>
      </c>
      <c r="J240" t="str">
        <f t="shared" si="53"/>
        <v>N</v>
      </c>
      <c r="K240" s="1">
        <f t="shared" si="48"/>
        <v>0</v>
      </c>
      <c r="L240" t="str">
        <f t="shared" si="54"/>
        <v>N</v>
      </c>
      <c r="M240" s="1">
        <f t="shared" si="55"/>
        <v>0</v>
      </c>
      <c r="N240" s="1">
        <f t="shared" si="49"/>
        <v>0</v>
      </c>
      <c r="O240" s="1" t="str">
        <f t="shared" si="56"/>
        <v>N</v>
      </c>
      <c r="P240" s="1">
        <f t="shared" si="50"/>
        <v>0</v>
      </c>
      <c r="Q240" s="1">
        <f t="shared" si="51"/>
        <v>0</v>
      </c>
    </row>
    <row r="241" spans="1:17" x14ac:dyDescent="0.25">
      <c r="A241">
        <v>239</v>
      </c>
      <c r="C241" s="1"/>
      <c r="D241" s="1"/>
      <c r="E241" t="str">
        <f t="shared" si="44"/>
        <v>N</v>
      </c>
      <c r="F241" t="str">
        <f t="shared" si="45"/>
        <v>N</v>
      </c>
      <c r="G241" s="1">
        <f t="shared" si="46"/>
        <v>0</v>
      </c>
      <c r="H241" t="str">
        <f t="shared" si="52"/>
        <v>N</v>
      </c>
      <c r="I241" s="1">
        <f t="shared" si="47"/>
        <v>0</v>
      </c>
      <c r="J241" t="str">
        <f t="shared" si="53"/>
        <v>N</v>
      </c>
      <c r="K241" s="1">
        <f t="shared" si="48"/>
        <v>0</v>
      </c>
      <c r="L241" t="str">
        <f t="shared" si="54"/>
        <v>N</v>
      </c>
      <c r="M241" s="1">
        <f t="shared" si="55"/>
        <v>0</v>
      </c>
      <c r="N241" s="1">
        <f t="shared" si="49"/>
        <v>0</v>
      </c>
      <c r="O241" s="1" t="str">
        <f t="shared" si="56"/>
        <v>N</v>
      </c>
      <c r="P241" s="1">
        <f t="shared" si="50"/>
        <v>0</v>
      </c>
      <c r="Q241" s="1">
        <f t="shared" si="51"/>
        <v>0</v>
      </c>
    </row>
    <row r="242" spans="1:17" x14ac:dyDescent="0.25">
      <c r="A242">
        <v>240</v>
      </c>
      <c r="C242" s="1"/>
      <c r="D242" s="1"/>
      <c r="E242" t="str">
        <f t="shared" si="44"/>
        <v>N</v>
      </c>
      <c r="F242" t="str">
        <f t="shared" si="45"/>
        <v>N</v>
      </c>
      <c r="G242" s="1">
        <f t="shared" si="46"/>
        <v>0</v>
      </c>
      <c r="H242" t="str">
        <f t="shared" si="52"/>
        <v>N</v>
      </c>
      <c r="I242" s="1">
        <f t="shared" si="47"/>
        <v>0</v>
      </c>
      <c r="J242" t="str">
        <f t="shared" si="53"/>
        <v>N</v>
      </c>
      <c r="K242" s="1">
        <f t="shared" si="48"/>
        <v>0</v>
      </c>
      <c r="L242" t="str">
        <f t="shared" si="54"/>
        <v>N</v>
      </c>
      <c r="M242" s="1">
        <f t="shared" si="55"/>
        <v>0</v>
      </c>
      <c r="N242" s="1">
        <f t="shared" si="49"/>
        <v>0</v>
      </c>
      <c r="O242" s="1" t="str">
        <f t="shared" si="56"/>
        <v>N</v>
      </c>
      <c r="P242" s="1">
        <f t="shared" si="50"/>
        <v>0</v>
      </c>
      <c r="Q242" s="1">
        <f t="shared" si="51"/>
        <v>0</v>
      </c>
    </row>
    <row r="243" spans="1:17" x14ac:dyDescent="0.25">
      <c r="A243">
        <v>241</v>
      </c>
      <c r="C243" s="1"/>
      <c r="D243" s="1"/>
      <c r="E243" t="str">
        <f t="shared" si="44"/>
        <v>N</v>
      </c>
      <c r="F243" t="str">
        <f t="shared" si="45"/>
        <v>N</v>
      </c>
      <c r="G243" s="1">
        <f t="shared" si="46"/>
        <v>0</v>
      </c>
      <c r="H243" t="str">
        <f t="shared" si="52"/>
        <v>N</v>
      </c>
      <c r="I243" s="1">
        <f t="shared" si="47"/>
        <v>0</v>
      </c>
      <c r="J243" t="str">
        <f t="shared" si="53"/>
        <v>N</v>
      </c>
      <c r="K243" s="1">
        <f t="shared" si="48"/>
        <v>0</v>
      </c>
      <c r="L243" t="str">
        <f t="shared" si="54"/>
        <v>N</v>
      </c>
      <c r="M243" s="1">
        <f t="shared" si="55"/>
        <v>0</v>
      </c>
      <c r="N243" s="1">
        <f t="shared" si="49"/>
        <v>0</v>
      </c>
      <c r="O243" s="1" t="str">
        <f t="shared" si="56"/>
        <v>N</v>
      </c>
      <c r="P243" s="1">
        <f t="shared" si="50"/>
        <v>0</v>
      </c>
      <c r="Q243" s="1">
        <f t="shared" si="51"/>
        <v>0</v>
      </c>
    </row>
    <row r="244" spans="1:17" x14ac:dyDescent="0.25">
      <c r="A244">
        <v>242</v>
      </c>
      <c r="C244" s="1"/>
      <c r="D244" s="1"/>
      <c r="E244" t="str">
        <f t="shared" si="44"/>
        <v>N</v>
      </c>
      <c r="F244" t="str">
        <f t="shared" si="45"/>
        <v>N</v>
      </c>
      <c r="G244" s="1">
        <f t="shared" si="46"/>
        <v>0</v>
      </c>
      <c r="H244" t="str">
        <f t="shared" si="52"/>
        <v>N</v>
      </c>
      <c r="I244" s="1">
        <f t="shared" si="47"/>
        <v>0</v>
      </c>
      <c r="J244" t="str">
        <f t="shared" si="53"/>
        <v>N</v>
      </c>
      <c r="K244" s="1">
        <f t="shared" si="48"/>
        <v>0</v>
      </c>
      <c r="L244" t="str">
        <f t="shared" si="54"/>
        <v>N</v>
      </c>
      <c r="M244" s="1">
        <f t="shared" si="55"/>
        <v>0</v>
      </c>
      <c r="N244" s="1">
        <f t="shared" si="49"/>
        <v>0</v>
      </c>
      <c r="O244" s="1" t="str">
        <f t="shared" si="56"/>
        <v>N</v>
      </c>
      <c r="P244" s="1">
        <f t="shared" si="50"/>
        <v>0</v>
      </c>
      <c r="Q244" s="1">
        <f t="shared" si="51"/>
        <v>0</v>
      </c>
    </row>
    <row r="245" spans="1:17" x14ac:dyDescent="0.25">
      <c r="A245">
        <v>243</v>
      </c>
      <c r="C245" s="1"/>
      <c r="D245" s="1"/>
      <c r="E245" t="str">
        <f t="shared" si="44"/>
        <v>N</v>
      </c>
      <c r="F245" t="str">
        <f t="shared" si="45"/>
        <v>N</v>
      </c>
      <c r="G245" s="1">
        <f t="shared" si="46"/>
        <v>0</v>
      </c>
      <c r="H245" t="str">
        <f t="shared" si="52"/>
        <v>N</v>
      </c>
      <c r="I245" s="1">
        <f t="shared" si="47"/>
        <v>0</v>
      </c>
      <c r="J245" t="str">
        <f t="shared" si="53"/>
        <v>N</v>
      </c>
      <c r="K245" s="1">
        <f t="shared" si="48"/>
        <v>0</v>
      </c>
      <c r="L245" t="str">
        <f t="shared" si="54"/>
        <v>N</v>
      </c>
      <c r="M245" s="1">
        <f t="shared" si="55"/>
        <v>0</v>
      </c>
      <c r="N245" s="1">
        <f t="shared" si="49"/>
        <v>0</v>
      </c>
      <c r="O245" s="1" t="str">
        <f t="shared" si="56"/>
        <v>N</v>
      </c>
      <c r="P245" s="1">
        <f t="shared" si="50"/>
        <v>0</v>
      </c>
      <c r="Q245" s="1">
        <f t="shared" si="51"/>
        <v>0</v>
      </c>
    </row>
    <row r="246" spans="1:17" x14ac:dyDescent="0.25">
      <c r="A246">
        <v>244</v>
      </c>
      <c r="C246" s="1"/>
      <c r="D246" s="1"/>
      <c r="E246" t="str">
        <f t="shared" si="44"/>
        <v>N</v>
      </c>
      <c r="F246" t="str">
        <f t="shared" si="45"/>
        <v>N</v>
      </c>
      <c r="G246" s="1">
        <f t="shared" si="46"/>
        <v>0</v>
      </c>
      <c r="H246" t="str">
        <f t="shared" si="52"/>
        <v>N</v>
      </c>
      <c r="I246" s="1">
        <f t="shared" si="47"/>
        <v>0</v>
      </c>
      <c r="J246" t="str">
        <f t="shared" si="53"/>
        <v>N</v>
      </c>
      <c r="K246" s="1">
        <f t="shared" si="48"/>
        <v>0</v>
      </c>
      <c r="L246" t="str">
        <f t="shared" si="54"/>
        <v>N</v>
      </c>
      <c r="M246" s="1">
        <f t="shared" si="55"/>
        <v>0</v>
      </c>
      <c r="N246" s="1">
        <f t="shared" si="49"/>
        <v>0</v>
      </c>
      <c r="O246" s="1" t="str">
        <f t="shared" si="56"/>
        <v>N</v>
      </c>
      <c r="P246" s="1">
        <f t="shared" si="50"/>
        <v>0</v>
      </c>
      <c r="Q246" s="1">
        <f t="shared" si="51"/>
        <v>0</v>
      </c>
    </row>
    <row r="247" spans="1:17" x14ac:dyDescent="0.25">
      <c r="A247">
        <v>245</v>
      </c>
      <c r="C247" s="1"/>
      <c r="D247" s="1"/>
      <c r="E247" t="str">
        <f t="shared" si="44"/>
        <v>N</v>
      </c>
      <c r="F247" t="str">
        <f t="shared" si="45"/>
        <v>N</v>
      </c>
      <c r="G247" s="1">
        <f t="shared" si="46"/>
        <v>0</v>
      </c>
      <c r="H247" t="str">
        <f t="shared" si="52"/>
        <v>N</v>
      </c>
      <c r="I247" s="1">
        <f t="shared" si="47"/>
        <v>0</v>
      </c>
      <c r="J247" t="str">
        <f t="shared" si="53"/>
        <v>N</v>
      </c>
      <c r="K247" s="1">
        <f t="shared" si="48"/>
        <v>0</v>
      </c>
      <c r="L247" t="str">
        <f t="shared" si="54"/>
        <v>N</v>
      </c>
      <c r="M247" s="1">
        <f t="shared" si="55"/>
        <v>0</v>
      </c>
      <c r="N247" s="1">
        <f t="shared" si="49"/>
        <v>0</v>
      </c>
      <c r="O247" s="1" t="str">
        <f t="shared" si="56"/>
        <v>N</v>
      </c>
      <c r="P247" s="1">
        <f t="shared" si="50"/>
        <v>0</v>
      </c>
      <c r="Q247" s="1">
        <f t="shared" si="51"/>
        <v>0</v>
      </c>
    </row>
    <row r="248" spans="1:17" x14ac:dyDescent="0.25">
      <c r="A248">
        <v>246</v>
      </c>
      <c r="C248" s="1"/>
      <c r="D248" s="1"/>
      <c r="E248" t="str">
        <f t="shared" si="44"/>
        <v>N</v>
      </c>
      <c r="F248" t="str">
        <f t="shared" si="45"/>
        <v>N</v>
      </c>
      <c r="G248" s="1">
        <f t="shared" si="46"/>
        <v>0</v>
      </c>
      <c r="H248" t="str">
        <f t="shared" si="52"/>
        <v>N</v>
      </c>
      <c r="I248" s="1">
        <f t="shared" si="47"/>
        <v>0</v>
      </c>
      <c r="J248" t="str">
        <f t="shared" si="53"/>
        <v>N</v>
      </c>
      <c r="K248" s="1">
        <f t="shared" si="48"/>
        <v>0</v>
      </c>
      <c r="L248" t="str">
        <f t="shared" si="54"/>
        <v>N</v>
      </c>
      <c r="M248" s="1">
        <f t="shared" si="55"/>
        <v>0</v>
      </c>
      <c r="N248" s="1">
        <f t="shared" si="49"/>
        <v>0</v>
      </c>
      <c r="O248" s="1" t="str">
        <f t="shared" si="56"/>
        <v>N</v>
      </c>
      <c r="P248" s="1">
        <f t="shared" si="50"/>
        <v>0</v>
      </c>
      <c r="Q248" s="1">
        <f t="shared" si="51"/>
        <v>0</v>
      </c>
    </row>
    <row r="249" spans="1:17" x14ac:dyDescent="0.25">
      <c r="A249">
        <v>247</v>
      </c>
      <c r="C249" s="1"/>
      <c r="D249" s="1"/>
      <c r="E249" t="str">
        <f t="shared" si="44"/>
        <v>N</v>
      </c>
      <c r="F249" t="str">
        <f t="shared" si="45"/>
        <v>N</v>
      </c>
      <c r="G249" s="1">
        <f t="shared" si="46"/>
        <v>0</v>
      </c>
      <c r="H249" t="str">
        <f t="shared" si="52"/>
        <v>N</v>
      </c>
      <c r="I249" s="1">
        <f t="shared" si="47"/>
        <v>0</v>
      </c>
      <c r="J249" t="str">
        <f t="shared" si="53"/>
        <v>N</v>
      </c>
      <c r="K249" s="1">
        <f t="shared" si="48"/>
        <v>0</v>
      </c>
      <c r="L249" t="str">
        <f t="shared" si="54"/>
        <v>N</v>
      </c>
      <c r="M249" s="1">
        <f t="shared" si="55"/>
        <v>0</v>
      </c>
      <c r="N249" s="1">
        <f t="shared" si="49"/>
        <v>0</v>
      </c>
      <c r="O249" s="1" t="str">
        <f t="shared" si="56"/>
        <v>N</v>
      </c>
      <c r="P249" s="1">
        <f t="shared" si="50"/>
        <v>0</v>
      </c>
      <c r="Q249" s="1">
        <f t="shared" si="51"/>
        <v>0</v>
      </c>
    </row>
    <row r="250" spans="1:17" x14ac:dyDescent="0.25">
      <c r="A250">
        <v>248</v>
      </c>
      <c r="C250" s="1"/>
      <c r="D250" s="1"/>
      <c r="E250" t="str">
        <f t="shared" si="44"/>
        <v>N</v>
      </c>
      <c r="F250" t="str">
        <f t="shared" si="45"/>
        <v>N</v>
      </c>
      <c r="G250" s="1">
        <f t="shared" si="46"/>
        <v>0</v>
      </c>
      <c r="H250" t="str">
        <f t="shared" si="52"/>
        <v>N</v>
      </c>
      <c r="I250" s="1">
        <f t="shared" si="47"/>
        <v>0</v>
      </c>
      <c r="J250" t="str">
        <f t="shared" si="53"/>
        <v>N</v>
      </c>
      <c r="K250" s="1">
        <f t="shared" si="48"/>
        <v>0</v>
      </c>
      <c r="L250" t="str">
        <f t="shared" si="54"/>
        <v>N</v>
      </c>
      <c r="M250" s="1">
        <f t="shared" si="55"/>
        <v>0</v>
      </c>
      <c r="N250" s="1">
        <f t="shared" si="49"/>
        <v>0</v>
      </c>
      <c r="O250" s="1" t="str">
        <f t="shared" si="56"/>
        <v>N</v>
      </c>
      <c r="P250" s="1">
        <f t="shared" si="50"/>
        <v>0</v>
      </c>
      <c r="Q250" s="1">
        <f t="shared" si="51"/>
        <v>0</v>
      </c>
    </row>
    <row r="251" spans="1:17" x14ac:dyDescent="0.25">
      <c r="A251">
        <v>249</v>
      </c>
      <c r="C251" s="1"/>
      <c r="D251" s="1"/>
      <c r="E251" t="str">
        <f t="shared" si="44"/>
        <v>N</v>
      </c>
      <c r="F251" t="str">
        <f t="shared" si="45"/>
        <v>N</v>
      </c>
      <c r="G251" s="1">
        <f t="shared" si="46"/>
        <v>0</v>
      </c>
      <c r="H251" t="str">
        <f t="shared" si="52"/>
        <v>N</v>
      </c>
      <c r="I251" s="1">
        <f t="shared" si="47"/>
        <v>0</v>
      </c>
      <c r="J251" t="str">
        <f t="shared" si="53"/>
        <v>N</v>
      </c>
      <c r="K251" s="1">
        <f t="shared" si="48"/>
        <v>0</v>
      </c>
      <c r="L251" t="str">
        <f t="shared" si="54"/>
        <v>N</v>
      </c>
      <c r="M251" s="1">
        <f t="shared" si="55"/>
        <v>0</v>
      </c>
      <c r="N251" s="1">
        <f t="shared" si="49"/>
        <v>0</v>
      </c>
      <c r="O251" s="1" t="str">
        <f t="shared" si="56"/>
        <v>N</v>
      </c>
      <c r="P251" s="1">
        <f t="shared" si="50"/>
        <v>0</v>
      </c>
      <c r="Q251" s="1">
        <f t="shared" si="51"/>
        <v>0</v>
      </c>
    </row>
    <row r="252" spans="1:17" x14ac:dyDescent="0.25">
      <c r="A252">
        <v>250</v>
      </c>
      <c r="C252" s="1"/>
      <c r="D252" s="1"/>
      <c r="E252" t="str">
        <f t="shared" si="44"/>
        <v>N</v>
      </c>
      <c r="F252" t="str">
        <f t="shared" si="45"/>
        <v>N</v>
      </c>
      <c r="G252" s="1">
        <f t="shared" si="46"/>
        <v>0</v>
      </c>
      <c r="H252" t="str">
        <f t="shared" si="52"/>
        <v>N</v>
      </c>
      <c r="I252" s="1">
        <f t="shared" si="47"/>
        <v>0</v>
      </c>
      <c r="J252" t="str">
        <f t="shared" si="53"/>
        <v>N</v>
      </c>
      <c r="K252" s="1">
        <f t="shared" si="48"/>
        <v>0</v>
      </c>
      <c r="L252" t="str">
        <f t="shared" si="54"/>
        <v>N</v>
      </c>
      <c r="M252" s="1">
        <f t="shared" si="55"/>
        <v>0</v>
      </c>
      <c r="N252" s="1">
        <f t="shared" si="49"/>
        <v>0</v>
      </c>
      <c r="O252" s="1" t="str">
        <f t="shared" si="56"/>
        <v>N</v>
      </c>
      <c r="P252" s="1">
        <f t="shared" si="50"/>
        <v>0</v>
      </c>
      <c r="Q252" s="1">
        <f t="shared" si="51"/>
        <v>0</v>
      </c>
    </row>
    <row r="253" spans="1:17" x14ac:dyDescent="0.25">
      <c r="A253">
        <v>251</v>
      </c>
      <c r="C253" s="1"/>
      <c r="D253" s="1"/>
      <c r="E253" t="str">
        <f t="shared" si="44"/>
        <v>N</v>
      </c>
      <c r="F253" t="str">
        <f t="shared" si="45"/>
        <v>N</v>
      </c>
      <c r="G253" s="1">
        <f t="shared" si="46"/>
        <v>0</v>
      </c>
      <c r="H253" t="str">
        <f t="shared" si="52"/>
        <v>N</v>
      </c>
      <c r="I253" s="1">
        <f t="shared" si="47"/>
        <v>0</v>
      </c>
      <c r="J253" t="str">
        <f t="shared" si="53"/>
        <v>N</v>
      </c>
      <c r="K253" s="1">
        <f t="shared" si="48"/>
        <v>0</v>
      </c>
      <c r="L253" t="str">
        <f t="shared" si="54"/>
        <v>N</v>
      </c>
      <c r="M253" s="1">
        <f t="shared" si="55"/>
        <v>0</v>
      </c>
      <c r="N253" s="1">
        <f t="shared" si="49"/>
        <v>0</v>
      </c>
      <c r="O253" s="1" t="str">
        <f t="shared" si="56"/>
        <v>N</v>
      </c>
      <c r="P253" s="1">
        <f t="shared" si="50"/>
        <v>0</v>
      </c>
      <c r="Q253" s="1">
        <f t="shared" si="51"/>
        <v>0</v>
      </c>
    </row>
    <row r="254" spans="1:17" x14ac:dyDescent="0.25">
      <c r="A254">
        <v>252</v>
      </c>
      <c r="C254" s="1"/>
      <c r="D254" s="1"/>
      <c r="E254" t="str">
        <f t="shared" si="44"/>
        <v>N</v>
      </c>
      <c r="F254" t="str">
        <f t="shared" si="45"/>
        <v>N</v>
      </c>
      <c r="G254" s="1">
        <f t="shared" si="46"/>
        <v>0</v>
      </c>
      <c r="H254" t="str">
        <f t="shared" si="52"/>
        <v>N</v>
      </c>
      <c r="I254" s="1">
        <f t="shared" si="47"/>
        <v>0</v>
      </c>
      <c r="J254" t="str">
        <f t="shared" si="53"/>
        <v>N</v>
      </c>
      <c r="K254" s="1">
        <f t="shared" si="48"/>
        <v>0</v>
      </c>
      <c r="L254" t="str">
        <f t="shared" si="54"/>
        <v>N</v>
      </c>
      <c r="M254" s="1">
        <f t="shared" si="55"/>
        <v>0</v>
      </c>
      <c r="N254" s="1">
        <f t="shared" si="49"/>
        <v>0</v>
      </c>
      <c r="O254" s="1" t="str">
        <f t="shared" si="56"/>
        <v>N</v>
      </c>
      <c r="P254" s="1">
        <f t="shared" si="50"/>
        <v>0</v>
      </c>
      <c r="Q254" s="1">
        <f t="shared" si="51"/>
        <v>0</v>
      </c>
    </row>
    <row r="255" spans="1:17" x14ac:dyDescent="0.25">
      <c r="A255">
        <v>253</v>
      </c>
      <c r="C255" s="1"/>
      <c r="D255" s="1"/>
      <c r="E255" t="str">
        <f t="shared" si="44"/>
        <v>N</v>
      </c>
      <c r="F255" t="str">
        <f t="shared" si="45"/>
        <v>N</v>
      </c>
      <c r="G255" s="1">
        <f t="shared" si="46"/>
        <v>0</v>
      </c>
      <c r="H255" t="str">
        <f t="shared" si="52"/>
        <v>N</v>
      </c>
      <c r="I255" s="1">
        <f t="shared" si="47"/>
        <v>0</v>
      </c>
      <c r="J255" t="str">
        <f t="shared" si="53"/>
        <v>N</v>
      </c>
      <c r="K255" s="1">
        <f t="shared" si="48"/>
        <v>0</v>
      </c>
      <c r="L255" t="str">
        <f t="shared" si="54"/>
        <v>N</v>
      </c>
      <c r="M255" s="1">
        <f t="shared" si="55"/>
        <v>0</v>
      </c>
      <c r="N255" s="1">
        <f t="shared" si="49"/>
        <v>0</v>
      </c>
      <c r="O255" s="1" t="str">
        <f t="shared" si="56"/>
        <v>N</v>
      </c>
      <c r="P255" s="1">
        <f t="shared" si="50"/>
        <v>0</v>
      </c>
      <c r="Q255" s="1">
        <f t="shared" si="51"/>
        <v>0</v>
      </c>
    </row>
    <row r="256" spans="1:17" x14ac:dyDescent="0.25">
      <c r="A256">
        <v>254</v>
      </c>
      <c r="C256" s="1"/>
      <c r="D256" s="1"/>
      <c r="E256" t="str">
        <f t="shared" si="44"/>
        <v>N</v>
      </c>
      <c r="F256" t="str">
        <f t="shared" si="45"/>
        <v>N</v>
      </c>
      <c r="G256" s="1">
        <f t="shared" si="46"/>
        <v>0</v>
      </c>
      <c r="H256" t="str">
        <f t="shared" si="52"/>
        <v>N</v>
      </c>
      <c r="I256" s="1">
        <f t="shared" si="47"/>
        <v>0</v>
      </c>
      <c r="J256" t="str">
        <f t="shared" si="53"/>
        <v>N</v>
      </c>
      <c r="K256" s="1">
        <f t="shared" si="48"/>
        <v>0</v>
      </c>
      <c r="L256" t="str">
        <f t="shared" si="54"/>
        <v>N</v>
      </c>
      <c r="M256" s="1">
        <f t="shared" si="55"/>
        <v>0</v>
      </c>
      <c r="N256" s="1">
        <f t="shared" si="49"/>
        <v>0</v>
      </c>
      <c r="O256" s="1" t="str">
        <f t="shared" si="56"/>
        <v>N</v>
      </c>
      <c r="P256" s="1">
        <f t="shared" si="50"/>
        <v>0</v>
      </c>
      <c r="Q256" s="1">
        <f t="shared" si="51"/>
        <v>0</v>
      </c>
    </row>
    <row r="257" spans="1:17" x14ac:dyDescent="0.25">
      <c r="A257">
        <v>255</v>
      </c>
      <c r="C257" s="1"/>
      <c r="D257" s="1"/>
      <c r="E257" t="str">
        <f t="shared" si="44"/>
        <v>N</v>
      </c>
      <c r="F257" t="str">
        <f t="shared" si="45"/>
        <v>N</v>
      </c>
      <c r="G257" s="1">
        <f t="shared" si="46"/>
        <v>0</v>
      </c>
      <c r="H257" t="str">
        <f t="shared" si="52"/>
        <v>N</v>
      </c>
      <c r="I257" s="1">
        <f t="shared" si="47"/>
        <v>0</v>
      </c>
      <c r="J257" t="str">
        <f t="shared" si="53"/>
        <v>N</v>
      </c>
      <c r="K257" s="1">
        <f t="shared" si="48"/>
        <v>0</v>
      </c>
      <c r="L257" t="str">
        <f t="shared" si="54"/>
        <v>N</v>
      </c>
      <c r="M257" s="1">
        <f t="shared" si="55"/>
        <v>0</v>
      </c>
      <c r="N257" s="1">
        <f t="shared" si="49"/>
        <v>0</v>
      </c>
      <c r="O257" s="1" t="str">
        <f t="shared" si="56"/>
        <v>N</v>
      </c>
      <c r="P257" s="1">
        <f t="shared" si="50"/>
        <v>0</v>
      </c>
      <c r="Q257" s="1">
        <f t="shared" si="51"/>
        <v>0</v>
      </c>
    </row>
    <row r="258" spans="1:17" x14ac:dyDescent="0.25">
      <c r="A258">
        <v>256</v>
      </c>
      <c r="C258" s="1"/>
      <c r="D258" s="1"/>
      <c r="E258" t="str">
        <f t="shared" si="44"/>
        <v>N</v>
      </c>
      <c r="F258" t="str">
        <f t="shared" si="45"/>
        <v>N</v>
      </c>
      <c r="G258" s="1">
        <f t="shared" si="46"/>
        <v>0</v>
      </c>
      <c r="H258" t="str">
        <f t="shared" si="52"/>
        <v>N</v>
      </c>
      <c r="I258" s="1">
        <f t="shared" si="47"/>
        <v>0</v>
      </c>
      <c r="J258" t="str">
        <f t="shared" si="53"/>
        <v>N</v>
      </c>
      <c r="K258" s="1">
        <f t="shared" si="48"/>
        <v>0</v>
      </c>
      <c r="L258" t="str">
        <f t="shared" si="54"/>
        <v>N</v>
      </c>
      <c r="M258" s="1">
        <f t="shared" si="55"/>
        <v>0</v>
      </c>
      <c r="N258" s="1">
        <f t="shared" si="49"/>
        <v>0</v>
      </c>
      <c r="O258" s="1" t="str">
        <f t="shared" si="56"/>
        <v>N</v>
      </c>
      <c r="P258" s="1">
        <f t="shared" si="50"/>
        <v>0</v>
      </c>
      <c r="Q258" s="1">
        <f t="shared" si="51"/>
        <v>0</v>
      </c>
    </row>
    <row r="259" spans="1:17" x14ac:dyDescent="0.25">
      <c r="A259">
        <v>257</v>
      </c>
      <c r="C259" s="1"/>
      <c r="D259" s="1"/>
      <c r="E259" t="str">
        <f t="shared" si="44"/>
        <v>N</v>
      </c>
      <c r="F259" t="str">
        <f t="shared" si="45"/>
        <v>N</v>
      </c>
      <c r="G259" s="1">
        <f t="shared" si="46"/>
        <v>0</v>
      </c>
      <c r="H259" t="str">
        <f t="shared" si="52"/>
        <v>N</v>
      </c>
      <c r="I259" s="1">
        <f t="shared" si="47"/>
        <v>0</v>
      </c>
      <c r="J259" t="str">
        <f t="shared" si="53"/>
        <v>N</v>
      </c>
      <c r="K259" s="1">
        <f t="shared" si="48"/>
        <v>0</v>
      </c>
      <c r="L259" t="str">
        <f t="shared" si="54"/>
        <v>N</v>
      </c>
      <c r="M259" s="1">
        <f t="shared" si="55"/>
        <v>0</v>
      </c>
      <c r="N259" s="1">
        <f t="shared" si="49"/>
        <v>0</v>
      </c>
      <c r="O259" s="1" t="str">
        <f t="shared" si="56"/>
        <v>N</v>
      </c>
      <c r="P259" s="1">
        <f t="shared" si="50"/>
        <v>0</v>
      </c>
      <c r="Q259" s="1">
        <f t="shared" si="51"/>
        <v>0</v>
      </c>
    </row>
    <row r="260" spans="1:17" x14ac:dyDescent="0.25">
      <c r="A260">
        <v>258</v>
      </c>
      <c r="C260" s="1"/>
      <c r="D260" s="1"/>
      <c r="E260" t="str">
        <f t="shared" ref="E260:E323" si="57">IF(D260&gt;0,"Y","N")</f>
        <v>N</v>
      </c>
      <c r="F260" t="str">
        <f t="shared" ref="F260:F323" si="58">IF(AND(C260&gt;0,D260&gt;0,D260=C260),"Y","N")</f>
        <v>N</v>
      </c>
      <c r="G260" s="1">
        <f t="shared" ref="G260:G323" si="59">IF(F260="Y",D260,0)</f>
        <v>0</v>
      </c>
      <c r="H260" t="str">
        <f t="shared" si="52"/>
        <v>N</v>
      </c>
      <c r="I260" s="1">
        <f t="shared" ref="I260:I323" si="60">IF(H260="Y",D260,0)</f>
        <v>0</v>
      </c>
      <c r="J260" t="str">
        <f t="shared" si="53"/>
        <v>N</v>
      </c>
      <c r="K260" s="1">
        <f t="shared" ref="K260:K323" si="61">IF(J260="Y",C260,0)</f>
        <v>0</v>
      </c>
      <c r="L260" t="str">
        <f t="shared" si="54"/>
        <v>N</v>
      </c>
      <c r="M260" s="1">
        <f t="shared" si="55"/>
        <v>0</v>
      </c>
      <c r="N260" s="1">
        <f t="shared" ref="N260:N323" si="62">IF(L260="Y",D260,0)</f>
        <v>0</v>
      </c>
      <c r="O260" s="1" t="str">
        <f t="shared" si="56"/>
        <v>N</v>
      </c>
      <c r="P260" s="1">
        <f t="shared" ref="P260:P323" si="63">IF(O260="Y",(C260-D260),0)</f>
        <v>0</v>
      </c>
      <c r="Q260" s="1">
        <f t="shared" ref="Q260:Q323" si="64">IF(O260="Y",D260,0)</f>
        <v>0</v>
      </c>
    </row>
    <row r="261" spans="1:17" x14ac:dyDescent="0.25">
      <c r="A261">
        <v>259</v>
      </c>
      <c r="C261" s="1"/>
      <c r="D261" s="1"/>
      <c r="E261" t="str">
        <f t="shared" si="57"/>
        <v>N</v>
      </c>
      <c r="F261" t="str">
        <f t="shared" si="58"/>
        <v>N</v>
      </c>
      <c r="G261" s="1">
        <f t="shared" si="59"/>
        <v>0</v>
      </c>
      <c r="H261" t="str">
        <f t="shared" si="52"/>
        <v>N</v>
      </c>
      <c r="I261" s="1">
        <f t="shared" si="60"/>
        <v>0</v>
      </c>
      <c r="J261" t="str">
        <f t="shared" si="53"/>
        <v>N</v>
      </c>
      <c r="K261" s="1">
        <f t="shared" si="61"/>
        <v>0</v>
      </c>
      <c r="L261" t="str">
        <f t="shared" si="54"/>
        <v>N</v>
      </c>
      <c r="M261" s="1">
        <f t="shared" si="55"/>
        <v>0</v>
      </c>
      <c r="N261" s="1">
        <f t="shared" si="62"/>
        <v>0</v>
      </c>
      <c r="O261" s="1" t="str">
        <f t="shared" si="56"/>
        <v>N</v>
      </c>
      <c r="P261" s="1">
        <f t="shared" si="63"/>
        <v>0</v>
      </c>
      <c r="Q261" s="1">
        <f t="shared" si="64"/>
        <v>0</v>
      </c>
    </row>
    <row r="262" spans="1:17" x14ac:dyDescent="0.25">
      <c r="A262">
        <v>260</v>
      </c>
      <c r="C262" s="1"/>
      <c r="D262" s="1"/>
      <c r="E262" t="str">
        <f t="shared" si="57"/>
        <v>N</v>
      </c>
      <c r="F262" t="str">
        <f t="shared" si="58"/>
        <v>N</v>
      </c>
      <c r="G262" s="1">
        <f t="shared" si="59"/>
        <v>0</v>
      </c>
      <c r="H262" t="str">
        <f t="shared" si="52"/>
        <v>N</v>
      </c>
      <c r="I262" s="1">
        <f t="shared" si="60"/>
        <v>0</v>
      </c>
      <c r="J262" t="str">
        <f t="shared" si="53"/>
        <v>N</v>
      </c>
      <c r="K262" s="1">
        <f t="shared" si="61"/>
        <v>0</v>
      </c>
      <c r="L262" t="str">
        <f t="shared" si="54"/>
        <v>N</v>
      </c>
      <c r="M262" s="1">
        <f t="shared" si="55"/>
        <v>0</v>
      </c>
      <c r="N262" s="1">
        <f t="shared" si="62"/>
        <v>0</v>
      </c>
      <c r="O262" s="1" t="str">
        <f t="shared" si="56"/>
        <v>N</v>
      </c>
      <c r="P262" s="1">
        <f t="shared" si="63"/>
        <v>0</v>
      </c>
      <c r="Q262" s="1">
        <f t="shared" si="64"/>
        <v>0</v>
      </c>
    </row>
    <row r="263" spans="1:17" x14ac:dyDescent="0.25">
      <c r="A263">
        <v>261</v>
      </c>
      <c r="C263" s="1"/>
      <c r="D263" s="1"/>
      <c r="E263" t="str">
        <f t="shared" si="57"/>
        <v>N</v>
      </c>
      <c r="F263" t="str">
        <f t="shared" si="58"/>
        <v>N</v>
      </c>
      <c r="G263" s="1">
        <f t="shared" si="59"/>
        <v>0</v>
      </c>
      <c r="H263" t="str">
        <f t="shared" si="52"/>
        <v>N</v>
      </c>
      <c r="I263" s="1">
        <f t="shared" si="60"/>
        <v>0</v>
      </c>
      <c r="J263" t="str">
        <f t="shared" si="53"/>
        <v>N</v>
      </c>
      <c r="K263" s="1">
        <f t="shared" si="61"/>
        <v>0</v>
      </c>
      <c r="L263" t="str">
        <f t="shared" si="54"/>
        <v>N</v>
      </c>
      <c r="M263" s="1">
        <f t="shared" si="55"/>
        <v>0</v>
      </c>
      <c r="N263" s="1">
        <f t="shared" si="62"/>
        <v>0</v>
      </c>
      <c r="O263" s="1" t="str">
        <f t="shared" si="56"/>
        <v>N</v>
      </c>
      <c r="P263" s="1">
        <f t="shared" si="63"/>
        <v>0</v>
      </c>
      <c r="Q263" s="1">
        <f t="shared" si="64"/>
        <v>0</v>
      </c>
    </row>
    <row r="264" spans="1:17" x14ac:dyDescent="0.25">
      <c r="A264">
        <v>262</v>
      </c>
      <c r="C264" s="1"/>
      <c r="D264" s="1"/>
      <c r="E264" t="str">
        <f t="shared" si="57"/>
        <v>N</v>
      </c>
      <c r="F264" t="str">
        <f t="shared" si="58"/>
        <v>N</v>
      </c>
      <c r="G264" s="1">
        <f t="shared" si="59"/>
        <v>0</v>
      </c>
      <c r="H264" t="str">
        <f t="shared" si="52"/>
        <v>N</v>
      </c>
      <c r="I264" s="1">
        <f t="shared" si="60"/>
        <v>0</v>
      </c>
      <c r="J264" t="str">
        <f t="shared" si="53"/>
        <v>N</v>
      </c>
      <c r="K264" s="1">
        <f t="shared" si="61"/>
        <v>0</v>
      </c>
      <c r="L264" t="str">
        <f t="shared" si="54"/>
        <v>N</v>
      </c>
      <c r="M264" s="1">
        <f t="shared" si="55"/>
        <v>0</v>
      </c>
      <c r="N264" s="1">
        <f t="shared" si="62"/>
        <v>0</v>
      </c>
      <c r="O264" s="1" t="str">
        <f t="shared" si="56"/>
        <v>N</v>
      </c>
      <c r="P264" s="1">
        <f t="shared" si="63"/>
        <v>0</v>
      </c>
      <c r="Q264" s="1">
        <f t="shared" si="64"/>
        <v>0</v>
      </c>
    </row>
    <row r="265" spans="1:17" x14ac:dyDescent="0.25">
      <c r="A265">
        <v>263</v>
      </c>
      <c r="C265" s="1"/>
      <c r="D265" s="1"/>
      <c r="E265" t="str">
        <f t="shared" si="57"/>
        <v>N</v>
      </c>
      <c r="F265" t="str">
        <f t="shared" si="58"/>
        <v>N</v>
      </c>
      <c r="G265" s="1">
        <f t="shared" si="59"/>
        <v>0</v>
      </c>
      <c r="H265" t="str">
        <f t="shared" si="52"/>
        <v>N</v>
      </c>
      <c r="I265" s="1">
        <f t="shared" si="60"/>
        <v>0</v>
      </c>
      <c r="J265" t="str">
        <f t="shared" si="53"/>
        <v>N</v>
      </c>
      <c r="K265" s="1">
        <f t="shared" si="61"/>
        <v>0</v>
      </c>
      <c r="L265" t="str">
        <f t="shared" si="54"/>
        <v>N</v>
      </c>
      <c r="M265" s="1">
        <f t="shared" si="55"/>
        <v>0</v>
      </c>
      <c r="N265" s="1">
        <f t="shared" si="62"/>
        <v>0</v>
      </c>
      <c r="O265" s="1" t="str">
        <f t="shared" si="56"/>
        <v>N</v>
      </c>
      <c r="P265" s="1">
        <f t="shared" si="63"/>
        <v>0</v>
      </c>
      <c r="Q265" s="1">
        <f t="shared" si="64"/>
        <v>0</v>
      </c>
    </row>
    <row r="266" spans="1:17" x14ac:dyDescent="0.25">
      <c r="A266">
        <v>264</v>
      </c>
      <c r="C266" s="1"/>
      <c r="D266" s="1"/>
      <c r="E266" t="str">
        <f t="shared" si="57"/>
        <v>N</v>
      </c>
      <c r="F266" t="str">
        <f t="shared" si="58"/>
        <v>N</v>
      </c>
      <c r="G266" s="1">
        <f t="shared" si="59"/>
        <v>0</v>
      </c>
      <c r="H266" t="str">
        <f t="shared" si="52"/>
        <v>N</v>
      </c>
      <c r="I266" s="1">
        <f t="shared" si="60"/>
        <v>0</v>
      </c>
      <c r="J266" t="str">
        <f t="shared" si="53"/>
        <v>N</v>
      </c>
      <c r="K266" s="1">
        <f t="shared" si="61"/>
        <v>0</v>
      </c>
      <c r="L266" t="str">
        <f t="shared" si="54"/>
        <v>N</v>
      </c>
      <c r="M266" s="1">
        <f t="shared" si="55"/>
        <v>0</v>
      </c>
      <c r="N266" s="1">
        <f t="shared" si="62"/>
        <v>0</v>
      </c>
      <c r="O266" s="1" t="str">
        <f t="shared" si="56"/>
        <v>N</v>
      </c>
      <c r="P266" s="1">
        <f t="shared" si="63"/>
        <v>0</v>
      </c>
      <c r="Q266" s="1">
        <f t="shared" si="64"/>
        <v>0</v>
      </c>
    </row>
    <row r="267" spans="1:17" x14ac:dyDescent="0.25">
      <c r="A267">
        <v>265</v>
      </c>
      <c r="C267" s="1"/>
      <c r="D267" s="1"/>
      <c r="E267" t="str">
        <f t="shared" si="57"/>
        <v>N</v>
      </c>
      <c r="F267" t="str">
        <f t="shared" si="58"/>
        <v>N</v>
      </c>
      <c r="G267" s="1">
        <f t="shared" si="59"/>
        <v>0</v>
      </c>
      <c r="H267" t="str">
        <f t="shared" si="52"/>
        <v>N</v>
      </c>
      <c r="I267" s="1">
        <f t="shared" si="60"/>
        <v>0</v>
      </c>
      <c r="J267" t="str">
        <f t="shared" si="53"/>
        <v>N</v>
      </c>
      <c r="K267" s="1">
        <f t="shared" si="61"/>
        <v>0</v>
      </c>
      <c r="L267" t="str">
        <f t="shared" si="54"/>
        <v>N</v>
      </c>
      <c r="M267" s="1">
        <f t="shared" si="55"/>
        <v>0</v>
      </c>
      <c r="N267" s="1">
        <f t="shared" si="62"/>
        <v>0</v>
      </c>
      <c r="O267" s="1" t="str">
        <f t="shared" si="56"/>
        <v>N</v>
      </c>
      <c r="P267" s="1">
        <f t="shared" si="63"/>
        <v>0</v>
      </c>
      <c r="Q267" s="1">
        <f t="shared" si="64"/>
        <v>0</v>
      </c>
    </row>
    <row r="268" spans="1:17" x14ac:dyDescent="0.25">
      <c r="A268">
        <v>266</v>
      </c>
      <c r="C268" s="1"/>
      <c r="D268" s="1"/>
      <c r="E268" t="str">
        <f t="shared" si="57"/>
        <v>N</v>
      </c>
      <c r="F268" t="str">
        <f t="shared" si="58"/>
        <v>N</v>
      </c>
      <c r="G268" s="1">
        <f t="shared" si="59"/>
        <v>0</v>
      </c>
      <c r="H268" t="str">
        <f t="shared" si="52"/>
        <v>N</v>
      </c>
      <c r="I268" s="1">
        <f t="shared" si="60"/>
        <v>0</v>
      </c>
      <c r="J268" t="str">
        <f t="shared" si="53"/>
        <v>N</v>
      </c>
      <c r="K268" s="1">
        <f t="shared" si="61"/>
        <v>0</v>
      </c>
      <c r="L268" t="str">
        <f t="shared" si="54"/>
        <v>N</v>
      </c>
      <c r="M268" s="1">
        <f t="shared" si="55"/>
        <v>0</v>
      </c>
      <c r="N268" s="1">
        <f t="shared" si="62"/>
        <v>0</v>
      </c>
      <c r="O268" s="1" t="str">
        <f t="shared" si="56"/>
        <v>N</v>
      </c>
      <c r="P268" s="1">
        <f t="shared" si="63"/>
        <v>0</v>
      </c>
      <c r="Q268" s="1">
        <f t="shared" si="64"/>
        <v>0</v>
      </c>
    </row>
    <row r="269" spans="1:17" x14ac:dyDescent="0.25">
      <c r="A269">
        <v>267</v>
      </c>
      <c r="C269" s="1"/>
      <c r="D269" s="1"/>
      <c r="E269" t="str">
        <f t="shared" si="57"/>
        <v>N</v>
      </c>
      <c r="F269" t="str">
        <f t="shared" si="58"/>
        <v>N</v>
      </c>
      <c r="G269" s="1">
        <f t="shared" si="59"/>
        <v>0</v>
      </c>
      <c r="H269" t="str">
        <f t="shared" ref="H269:H327" si="65">IF(AND(C269=0,D269&gt;0),"Y","N")</f>
        <v>N</v>
      </c>
      <c r="I269" s="1">
        <f t="shared" si="60"/>
        <v>0</v>
      </c>
      <c r="J269" t="str">
        <f t="shared" ref="J269:J327" si="66">IF(AND(C269&gt;0,D269=0),"Y","N")</f>
        <v>N</v>
      </c>
      <c r="K269" s="1">
        <f t="shared" si="61"/>
        <v>0</v>
      </c>
      <c r="L269" t="str">
        <f t="shared" ref="L269:L327" si="67">IF(AND(C269&gt;0,D269&gt;C269),"Y","N")</f>
        <v>N</v>
      </c>
      <c r="M269" s="1">
        <f t="shared" ref="M269:M327" si="68">IF(L269="Y",(D269-C269),0)</f>
        <v>0</v>
      </c>
      <c r="N269" s="1">
        <f t="shared" si="62"/>
        <v>0</v>
      </c>
      <c r="O269" s="1" t="str">
        <f t="shared" si="56"/>
        <v>N</v>
      </c>
      <c r="P269" s="1">
        <f t="shared" si="63"/>
        <v>0</v>
      </c>
      <c r="Q269" s="1">
        <f t="shared" si="64"/>
        <v>0</v>
      </c>
    </row>
    <row r="270" spans="1:17" x14ac:dyDescent="0.25">
      <c r="A270">
        <v>268</v>
      </c>
      <c r="C270" s="1"/>
      <c r="D270" s="1"/>
      <c r="E270" t="str">
        <f t="shared" si="57"/>
        <v>N</v>
      </c>
      <c r="F270" t="str">
        <f t="shared" si="58"/>
        <v>N</v>
      </c>
      <c r="G270" s="1">
        <f t="shared" si="59"/>
        <v>0</v>
      </c>
      <c r="H270" t="str">
        <f t="shared" si="65"/>
        <v>N</v>
      </c>
      <c r="I270" s="1">
        <f t="shared" si="60"/>
        <v>0</v>
      </c>
      <c r="J270" t="str">
        <f t="shared" si="66"/>
        <v>N</v>
      </c>
      <c r="K270" s="1">
        <f t="shared" si="61"/>
        <v>0</v>
      </c>
      <c r="L270" t="str">
        <f t="shared" si="67"/>
        <v>N</v>
      </c>
      <c r="M270" s="1">
        <f t="shared" si="68"/>
        <v>0</v>
      </c>
      <c r="N270" s="1">
        <f t="shared" si="62"/>
        <v>0</v>
      </c>
      <c r="O270" s="1" t="str">
        <f t="shared" si="56"/>
        <v>N</v>
      </c>
      <c r="P270" s="1">
        <f t="shared" si="63"/>
        <v>0</v>
      </c>
      <c r="Q270" s="1">
        <f t="shared" si="64"/>
        <v>0</v>
      </c>
    </row>
    <row r="271" spans="1:17" x14ac:dyDescent="0.25">
      <c r="A271">
        <v>269</v>
      </c>
      <c r="C271" s="1"/>
      <c r="D271" s="1"/>
      <c r="E271" t="str">
        <f t="shared" si="57"/>
        <v>N</v>
      </c>
      <c r="F271" t="str">
        <f t="shared" si="58"/>
        <v>N</v>
      </c>
      <c r="G271" s="1">
        <f t="shared" si="59"/>
        <v>0</v>
      </c>
      <c r="H271" t="str">
        <f t="shared" si="65"/>
        <v>N</v>
      </c>
      <c r="I271" s="1">
        <f t="shared" si="60"/>
        <v>0</v>
      </c>
      <c r="J271" t="str">
        <f t="shared" si="66"/>
        <v>N</v>
      </c>
      <c r="K271" s="1">
        <f t="shared" si="61"/>
        <v>0</v>
      </c>
      <c r="L271" t="str">
        <f t="shared" si="67"/>
        <v>N</v>
      </c>
      <c r="M271" s="1">
        <f t="shared" si="68"/>
        <v>0</v>
      </c>
      <c r="N271" s="1">
        <f t="shared" si="62"/>
        <v>0</v>
      </c>
      <c r="O271" s="1" t="str">
        <f t="shared" ref="O271:O327" si="69">IF(AND(C271&gt;0,D271&gt;0,D271&lt;C271),"Y","N")</f>
        <v>N</v>
      </c>
      <c r="P271" s="1">
        <f t="shared" si="63"/>
        <v>0</v>
      </c>
      <c r="Q271" s="1">
        <f t="shared" si="64"/>
        <v>0</v>
      </c>
    </row>
    <row r="272" spans="1:17" x14ac:dyDescent="0.25">
      <c r="A272">
        <v>270</v>
      </c>
      <c r="C272" s="1"/>
      <c r="D272" s="1"/>
      <c r="E272" t="str">
        <f t="shared" si="57"/>
        <v>N</v>
      </c>
      <c r="F272" t="str">
        <f t="shared" si="58"/>
        <v>N</v>
      </c>
      <c r="G272" s="1">
        <f t="shared" si="59"/>
        <v>0</v>
      </c>
      <c r="H272" t="str">
        <f t="shared" si="65"/>
        <v>N</v>
      </c>
      <c r="I272" s="1">
        <f t="shared" si="60"/>
        <v>0</v>
      </c>
      <c r="J272" t="str">
        <f t="shared" si="66"/>
        <v>N</v>
      </c>
      <c r="K272" s="1">
        <f t="shared" si="61"/>
        <v>0</v>
      </c>
      <c r="L272" t="str">
        <f t="shared" si="67"/>
        <v>N</v>
      </c>
      <c r="M272" s="1">
        <f t="shared" si="68"/>
        <v>0</v>
      </c>
      <c r="N272" s="1">
        <f t="shared" si="62"/>
        <v>0</v>
      </c>
      <c r="O272" s="1" t="str">
        <f t="shared" si="69"/>
        <v>N</v>
      </c>
      <c r="P272" s="1">
        <f t="shared" si="63"/>
        <v>0</v>
      </c>
      <c r="Q272" s="1">
        <f t="shared" si="64"/>
        <v>0</v>
      </c>
    </row>
    <row r="273" spans="1:17" x14ac:dyDescent="0.25">
      <c r="A273">
        <v>271</v>
      </c>
      <c r="C273" s="1"/>
      <c r="D273" s="1"/>
      <c r="E273" t="str">
        <f t="shared" si="57"/>
        <v>N</v>
      </c>
      <c r="F273" t="str">
        <f t="shared" si="58"/>
        <v>N</v>
      </c>
      <c r="G273" s="1">
        <f t="shared" si="59"/>
        <v>0</v>
      </c>
      <c r="H273" t="str">
        <f t="shared" si="65"/>
        <v>N</v>
      </c>
      <c r="I273" s="1">
        <f t="shared" si="60"/>
        <v>0</v>
      </c>
      <c r="J273" t="str">
        <f t="shared" si="66"/>
        <v>N</v>
      </c>
      <c r="K273" s="1">
        <f t="shared" si="61"/>
        <v>0</v>
      </c>
      <c r="L273" t="str">
        <f t="shared" si="67"/>
        <v>N</v>
      </c>
      <c r="M273" s="1">
        <f t="shared" si="68"/>
        <v>0</v>
      </c>
      <c r="N273" s="1">
        <f t="shared" si="62"/>
        <v>0</v>
      </c>
      <c r="O273" s="1" t="str">
        <f t="shared" si="69"/>
        <v>N</v>
      </c>
      <c r="P273" s="1">
        <f t="shared" si="63"/>
        <v>0</v>
      </c>
      <c r="Q273" s="1">
        <f t="shared" si="64"/>
        <v>0</v>
      </c>
    </row>
    <row r="274" spans="1:17" x14ac:dyDescent="0.25">
      <c r="A274">
        <v>272</v>
      </c>
      <c r="C274" s="1"/>
      <c r="D274" s="1"/>
      <c r="E274" t="str">
        <f t="shared" si="57"/>
        <v>N</v>
      </c>
      <c r="F274" t="str">
        <f t="shared" si="58"/>
        <v>N</v>
      </c>
      <c r="G274" s="1">
        <f t="shared" si="59"/>
        <v>0</v>
      </c>
      <c r="H274" t="str">
        <f t="shared" si="65"/>
        <v>N</v>
      </c>
      <c r="I274" s="1">
        <f t="shared" si="60"/>
        <v>0</v>
      </c>
      <c r="J274" t="str">
        <f t="shared" si="66"/>
        <v>N</v>
      </c>
      <c r="K274" s="1">
        <f t="shared" si="61"/>
        <v>0</v>
      </c>
      <c r="L274" t="str">
        <f t="shared" si="67"/>
        <v>N</v>
      </c>
      <c r="M274" s="1">
        <f t="shared" si="68"/>
        <v>0</v>
      </c>
      <c r="N274" s="1">
        <f t="shared" si="62"/>
        <v>0</v>
      </c>
      <c r="O274" s="1" t="str">
        <f t="shared" si="69"/>
        <v>N</v>
      </c>
      <c r="P274" s="1">
        <f t="shared" si="63"/>
        <v>0</v>
      </c>
      <c r="Q274" s="1">
        <f t="shared" si="64"/>
        <v>0</v>
      </c>
    </row>
    <row r="275" spans="1:17" x14ac:dyDescent="0.25">
      <c r="A275">
        <v>273</v>
      </c>
      <c r="C275" s="1"/>
      <c r="D275" s="1"/>
      <c r="E275" t="str">
        <f t="shared" si="57"/>
        <v>N</v>
      </c>
      <c r="F275" t="str">
        <f t="shared" si="58"/>
        <v>N</v>
      </c>
      <c r="G275" s="1">
        <f t="shared" si="59"/>
        <v>0</v>
      </c>
      <c r="H275" t="str">
        <f t="shared" si="65"/>
        <v>N</v>
      </c>
      <c r="I275" s="1">
        <f t="shared" si="60"/>
        <v>0</v>
      </c>
      <c r="J275" t="str">
        <f t="shared" si="66"/>
        <v>N</v>
      </c>
      <c r="K275" s="1">
        <f t="shared" si="61"/>
        <v>0</v>
      </c>
      <c r="L275" t="str">
        <f t="shared" si="67"/>
        <v>N</v>
      </c>
      <c r="M275" s="1">
        <f t="shared" si="68"/>
        <v>0</v>
      </c>
      <c r="N275" s="1">
        <f t="shared" si="62"/>
        <v>0</v>
      </c>
      <c r="O275" s="1" t="str">
        <f t="shared" si="69"/>
        <v>N</v>
      </c>
      <c r="P275" s="1">
        <f t="shared" si="63"/>
        <v>0</v>
      </c>
      <c r="Q275" s="1">
        <f t="shared" si="64"/>
        <v>0</v>
      </c>
    </row>
    <row r="276" spans="1:17" x14ac:dyDescent="0.25">
      <c r="A276">
        <v>274</v>
      </c>
      <c r="C276" s="1"/>
      <c r="D276" s="1"/>
      <c r="E276" t="str">
        <f t="shared" si="57"/>
        <v>N</v>
      </c>
      <c r="F276" t="str">
        <f t="shared" si="58"/>
        <v>N</v>
      </c>
      <c r="G276" s="1">
        <f t="shared" si="59"/>
        <v>0</v>
      </c>
      <c r="H276" t="str">
        <f t="shared" si="65"/>
        <v>N</v>
      </c>
      <c r="I276" s="1">
        <f t="shared" si="60"/>
        <v>0</v>
      </c>
      <c r="J276" t="str">
        <f t="shared" si="66"/>
        <v>N</v>
      </c>
      <c r="K276" s="1">
        <f t="shared" si="61"/>
        <v>0</v>
      </c>
      <c r="L276" t="str">
        <f t="shared" si="67"/>
        <v>N</v>
      </c>
      <c r="M276" s="1">
        <f t="shared" si="68"/>
        <v>0</v>
      </c>
      <c r="N276" s="1">
        <f t="shared" si="62"/>
        <v>0</v>
      </c>
      <c r="O276" s="1" t="str">
        <f t="shared" si="69"/>
        <v>N</v>
      </c>
      <c r="P276" s="1">
        <f t="shared" si="63"/>
        <v>0</v>
      </c>
      <c r="Q276" s="1">
        <f t="shared" si="64"/>
        <v>0</v>
      </c>
    </row>
    <row r="277" spans="1:17" x14ac:dyDescent="0.25">
      <c r="A277">
        <v>275</v>
      </c>
      <c r="C277" s="1"/>
      <c r="D277" s="1"/>
      <c r="E277" t="str">
        <f t="shared" si="57"/>
        <v>N</v>
      </c>
      <c r="F277" t="str">
        <f t="shared" si="58"/>
        <v>N</v>
      </c>
      <c r="G277" s="1">
        <f t="shared" si="59"/>
        <v>0</v>
      </c>
      <c r="H277" t="str">
        <f t="shared" si="65"/>
        <v>N</v>
      </c>
      <c r="I277" s="1">
        <f t="shared" si="60"/>
        <v>0</v>
      </c>
      <c r="J277" t="str">
        <f t="shared" si="66"/>
        <v>N</v>
      </c>
      <c r="K277" s="1">
        <f t="shared" si="61"/>
        <v>0</v>
      </c>
      <c r="L277" t="str">
        <f t="shared" si="67"/>
        <v>N</v>
      </c>
      <c r="M277" s="1">
        <f t="shared" si="68"/>
        <v>0</v>
      </c>
      <c r="N277" s="1">
        <f t="shared" si="62"/>
        <v>0</v>
      </c>
      <c r="O277" s="1" t="str">
        <f t="shared" si="69"/>
        <v>N</v>
      </c>
      <c r="P277" s="1">
        <f t="shared" si="63"/>
        <v>0</v>
      </c>
      <c r="Q277" s="1">
        <f t="shared" si="64"/>
        <v>0</v>
      </c>
    </row>
    <row r="278" spans="1:17" x14ac:dyDescent="0.25">
      <c r="A278">
        <v>276</v>
      </c>
      <c r="C278" s="1"/>
      <c r="D278" s="1"/>
      <c r="E278" t="str">
        <f t="shared" si="57"/>
        <v>N</v>
      </c>
      <c r="F278" t="str">
        <f t="shared" si="58"/>
        <v>N</v>
      </c>
      <c r="G278" s="1">
        <f t="shared" si="59"/>
        <v>0</v>
      </c>
      <c r="H278" t="str">
        <f t="shared" si="65"/>
        <v>N</v>
      </c>
      <c r="I278" s="1">
        <f t="shared" si="60"/>
        <v>0</v>
      </c>
      <c r="J278" t="str">
        <f t="shared" si="66"/>
        <v>N</v>
      </c>
      <c r="K278" s="1">
        <f t="shared" si="61"/>
        <v>0</v>
      </c>
      <c r="L278" t="str">
        <f t="shared" si="67"/>
        <v>N</v>
      </c>
      <c r="M278" s="1">
        <f t="shared" si="68"/>
        <v>0</v>
      </c>
      <c r="N278" s="1">
        <f t="shared" si="62"/>
        <v>0</v>
      </c>
      <c r="O278" s="1" t="str">
        <f t="shared" si="69"/>
        <v>N</v>
      </c>
      <c r="P278" s="1">
        <f t="shared" si="63"/>
        <v>0</v>
      </c>
      <c r="Q278" s="1">
        <f t="shared" si="64"/>
        <v>0</v>
      </c>
    </row>
    <row r="279" spans="1:17" x14ac:dyDescent="0.25">
      <c r="A279">
        <v>277</v>
      </c>
      <c r="C279" s="1"/>
      <c r="D279" s="1"/>
      <c r="E279" t="str">
        <f t="shared" si="57"/>
        <v>N</v>
      </c>
      <c r="F279" t="str">
        <f t="shared" si="58"/>
        <v>N</v>
      </c>
      <c r="G279" s="1">
        <f t="shared" si="59"/>
        <v>0</v>
      </c>
      <c r="H279" t="str">
        <f t="shared" si="65"/>
        <v>N</v>
      </c>
      <c r="I279" s="1">
        <f t="shared" si="60"/>
        <v>0</v>
      </c>
      <c r="J279" t="str">
        <f t="shared" si="66"/>
        <v>N</v>
      </c>
      <c r="K279" s="1">
        <f t="shared" si="61"/>
        <v>0</v>
      </c>
      <c r="L279" t="str">
        <f t="shared" si="67"/>
        <v>N</v>
      </c>
      <c r="M279" s="1">
        <f t="shared" si="68"/>
        <v>0</v>
      </c>
      <c r="N279" s="1">
        <f t="shared" si="62"/>
        <v>0</v>
      </c>
      <c r="O279" s="1" t="str">
        <f t="shared" si="69"/>
        <v>N</v>
      </c>
      <c r="P279" s="1">
        <f t="shared" si="63"/>
        <v>0</v>
      </c>
      <c r="Q279" s="1">
        <f t="shared" si="64"/>
        <v>0</v>
      </c>
    </row>
    <row r="280" spans="1:17" x14ac:dyDescent="0.25">
      <c r="A280">
        <v>278</v>
      </c>
      <c r="C280" s="1"/>
      <c r="D280" s="1"/>
      <c r="E280" t="str">
        <f t="shared" si="57"/>
        <v>N</v>
      </c>
      <c r="F280" t="str">
        <f t="shared" si="58"/>
        <v>N</v>
      </c>
      <c r="G280" s="1">
        <f t="shared" si="59"/>
        <v>0</v>
      </c>
      <c r="H280" t="str">
        <f t="shared" si="65"/>
        <v>N</v>
      </c>
      <c r="I280" s="1">
        <f t="shared" si="60"/>
        <v>0</v>
      </c>
      <c r="J280" t="str">
        <f t="shared" si="66"/>
        <v>N</v>
      </c>
      <c r="K280" s="1">
        <f t="shared" si="61"/>
        <v>0</v>
      </c>
      <c r="L280" t="str">
        <f t="shared" si="67"/>
        <v>N</v>
      </c>
      <c r="M280" s="1">
        <f t="shared" si="68"/>
        <v>0</v>
      </c>
      <c r="N280" s="1">
        <f t="shared" si="62"/>
        <v>0</v>
      </c>
      <c r="O280" s="1" t="str">
        <f t="shared" si="69"/>
        <v>N</v>
      </c>
      <c r="P280" s="1">
        <f t="shared" si="63"/>
        <v>0</v>
      </c>
      <c r="Q280" s="1">
        <f t="shared" si="64"/>
        <v>0</v>
      </c>
    </row>
    <row r="281" spans="1:17" x14ac:dyDescent="0.25">
      <c r="A281">
        <v>279</v>
      </c>
      <c r="C281" s="1"/>
      <c r="D281" s="1"/>
      <c r="E281" t="str">
        <f t="shared" si="57"/>
        <v>N</v>
      </c>
      <c r="F281" t="str">
        <f t="shared" si="58"/>
        <v>N</v>
      </c>
      <c r="G281" s="1">
        <f t="shared" si="59"/>
        <v>0</v>
      </c>
      <c r="H281" t="str">
        <f t="shared" si="65"/>
        <v>N</v>
      </c>
      <c r="I281" s="1">
        <f t="shared" si="60"/>
        <v>0</v>
      </c>
      <c r="J281" t="str">
        <f t="shared" si="66"/>
        <v>N</v>
      </c>
      <c r="K281" s="1">
        <f t="shared" si="61"/>
        <v>0</v>
      </c>
      <c r="L281" t="str">
        <f t="shared" si="67"/>
        <v>N</v>
      </c>
      <c r="M281" s="1">
        <f t="shared" si="68"/>
        <v>0</v>
      </c>
      <c r="N281" s="1">
        <f t="shared" si="62"/>
        <v>0</v>
      </c>
      <c r="O281" s="1" t="str">
        <f t="shared" si="69"/>
        <v>N</v>
      </c>
      <c r="P281" s="1">
        <f t="shared" si="63"/>
        <v>0</v>
      </c>
      <c r="Q281" s="1">
        <f t="shared" si="64"/>
        <v>0</v>
      </c>
    </row>
    <row r="282" spans="1:17" x14ac:dyDescent="0.25">
      <c r="A282">
        <v>280</v>
      </c>
      <c r="C282" s="1"/>
      <c r="D282" s="1"/>
      <c r="E282" t="str">
        <f t="shared" si="57"/>
        <v>N</v>
      </c>
      <c r="F282" t="str">
        <f t="shared" si="58"/>
        <v>N</v>
      </c>
      <c r="G282" s="1">
        <f t="shared" si="59"/>
        <v>0</v>
      </c>
      <c r="H282" t="str">
        <f t="shared" si="65"/>
        <v>N</v>
      </c>
      <c r="I282" s="1">
        <f t="shared" si="60"/>
        <v>0</v>
      </c>
      <c r="J282" t="str">
        <f t="shared" si="66"/>
        <v>N</v>
      </c>
      <c r="K282" s="1">
        <f t="shared" si="61"/>
        <v>0</v>
      </c>
      <c r="L282" t="str">
        <f t="shared" si="67"/>
        <v>N</v>
      </c>
      <c r="M282" s="1">
        <f t="shared" si="68"/>
        <v>0</v>
      </c>
      <c r="N282" s="1">
        <f t="shared" si="62"/>
        <v>0</v>
      </c>
      <c r="O282" s="1" t="str">
        <f t="shared" si="69"/>
        <v>N</v>
      </c>
      <c r="P282" s="1">
        <f t="shared" si="63"/>
        <v>0</v>
      </c>
      <c r="Q282" s="1">
        <f t="shared" si="64"/>
        <v>0</v>
      </c>
    </row>
    <row r="283" spans="1:17" x14ac:dyDescent="0.25">
      <c r="A283">
        <v>281</v>
      </c>
      <c r="C283" s="1"/>
      <c r="D283" s="1"/>
      <c r="E283" t="str">
        <f t="shared" si="57"/>
        <v>N</v>
      </c>
      <c r="F283" t="str">
        <f t="shared" si="58"/>
        <v>N</v>
      </c>
      <c r="G283" s="1">
        <f t="shared" si="59"/>
        <v>0</v>
      </c>
      <c r="H283" t="str">
        <f t="shared" si="65"/>
        <v>N</v>
      </c>
      <c r="I283" s="1">
        <f t="shared" si="60"/>
        <v>0</v>
      </c>
      <c r="J283" t="str">
        <f t="shared" si="66"/>
        <v>N</v>
      </c>
      <c r="K283" s="1">
        <f t="shared" si="61"/>
        <v>0</v>
      </c>
      <c r="L283" t="str">
        <f t="shared" si="67"/>
        <v>N</v>
      </c>
      <c r="M283" s="1">
        <f t="shared" si="68"/>
        <v>0</v>
      </c>
      <c r="N283" s="1">
        <f t="shared" si="62"/>
        <v>0</v>
      </c>
      <c r="O283" s="1" t="str">
        <f t="shared" si="69"/>
        <v>N</v>
      </c>
      <c r="P283" s="1">
        <f t="shared" si="63"/>
        <v>0</v>
      </c>
      <c r="Q283" s="1">
        <f t="shared" si="64"/>
        <v>0</v>
      </c>
    </row>
    <row r="284" spans="1:17" x14ac:dyDescent="0.25">
      <c r="A284">
        <v>282</v>
      </c>
      <c r="C284" s="1"/>
      <c r="D284" s="1"/>
      <c r="E284" t="str">
        <f t="shared" si="57"/>
        <v>N</v>
      </c>
      <c r="F284" t="str">
        <f t="shared" si="58"/>
        <v>N</v>
      </c>
      <c r="G284" s="1">
        <f t="shared" si="59"/>
        <v>0</v>
      </c>
      <c r="H284" t="str">
        <f t="shared" si="65"/>
        <v>N</v>
      </c>
      <c r="I284" s="1">
        <f t="shared" si="60"/>
        <v>0</v>
      </c>
      <c r="J284" t="str">
        <f t="shared" si="66"/>
        <v>N</v>
      </c>
      <c r="K284" s="1">
        <f t="shared" si="61"/>
        <v>0</v>
      </c>
      <c r="L284" t="str">
        <f t="shared" si="67"/>
        <v>N</v>
      </c>
      <c r="M284" s="1">
        <f t="shared" si="68"/>
        <v>0</v>
      </c>
      <c r="N284" s="1">
        <f t="shared" si="62"/>
        <v>0</v>
      </c>
      <c r="O284" s="1" t="str">
        <f t="shared" si="69"/>
        <v>N</v>
      </c>
      <c r="P284" s="1">
        <f t="shared" si="63"/>
        <v>0</v>
      </c>
      <c r="Q284" s="1">
        <f t="shared" si="64"/>
        <v>0</v>
      </c>
    </row>
    <row r="285" spans="1:17" x14ac:dyDescent="0.25">
      <c r="A285">
        <v>283</v>
      </c>
      <c r="C285" s="1"/>
      <c r="D285" s="1"/>
      <c r="E285" t="str">
        <f t="shared" si="57"/>
        <v>N</v>
      </c>
      <c r="F285" t="str">
        <f t="shared" si="58"/>
        <v>N</v>
      </c>
      <c r="G285" s="1">
        <f t="shared" si="59"/>
        <v>0</v>
      </c>
      <c r="H285" t="str">
        <f t="shared" si="65"/>
        <v>N</v>
      </c>
      <c r="I285" s="1">
        <f t="shared" si="60"/>
        <v>0</v>
      </c>
      <c r="J285" t="str">
        <f t="shared" si="66"/>
        <v>N</v>
      </c>
      <c r="K285" s="1">
        <f t="shared" si="61"/>
        <v>0</v>
      </c>
      <c r="L285" t="str">
        <f t="shared" si="67"/>
        <v>N</v>
      </c>
      <c r="M285" s="1">
        <f t="shared" si="68"/>
        <v>0</v>
      </c>
      <c r="N285" s="1">
        <f t="shared" si="62"/>
        <v>0</v>
      </c>
      <c r="O285" s="1" t="str">
        <f t="shared" si="69"/>
        <v>N</v>
      </c>
      <c r="P285" s="1">
        <f t="shared" si="63"/>
        <v>0</v>
      </c>
      <c r="Q285" s="1">
        <f t="shared" si="64"/>
        <v>0</v>
      </c>
    </row>
    <row r="286" spans="1:17" x14ac:dyDescent="0.25">
      <c r="A286">
        <v>284</v>
      </c>
      <c r="C286" s="1"/>
      <c r="D286" s="1"/>
      <c r="E286" t="str">
        <f t="shared" si="57"/>
        <v>N</v>
      </c>
      <c r="F286" t="str">
        <f t="shared" si="58"/>
        <v>N</v>
      </c>
      <c r="G286" s="1">
        <f t="shared" si="59"/>
        <v>0</v>
      </c>
      <c r="H286" t="str">
        <f t="shared" si="65"/>
        <v>N</v>
      </c>
      <c r="I286" s="1">
        <f t="shared" si="60"/>
        <v>0</v>
      </c>
      <c r="J286" t="str">
        <f t="shared" si="66"/>
        <v>N</v>
      </c>
      <c r="K286" s="1">
        <f t="shared" si="61"/>
        <v>0</v>
      </c>
      <c r="L286" t="str">
        <f t="shared" si="67"/>
        <v>N</v>
      </c>
      <c r="M286" s="1">
        <f t="shared" si="68"/>
        <v>0</v>
      </c>
      <c r="N286" s="1">
        <f t="shared" si="62"/>
        <v>0</v>
      </c>
      <c r="O286" s="1" t="str">
        <f t="shared" si="69"/>
        <v>N</v>
      </c>
      <c r="P286" s="1">
        <f t="shared" si="63"/>
        <v>0</v>
      </c>
      <c r="Q286" s="1">
        <f t="shared" si="64"/>
        <v>0</v>
      </c>
    </row>
    <row r="287" spans="1:17" x14ac:dyDescent="0.25">
      <c r="A287">
        <v>285</v>
      </c>
      <c r="C287" s="1"/>
      <c r="D287" s="1"/>
      <c r="E287" t="str">
        <f t="shared" si="57"/>
        <v>N</v>
      </c>
      <c r="F287" t="str">
        <f t="shared" si="58"/>
        <v>N</v>
      </c>
      <c r="G287" s="1">
        <f t="shared" si="59"/>
        <v>0</v>
      </c>
      <c r="H287" t="str">
        <f t="shared" si="65"/>
        <v>N</v>
      </c>
      <c r="I287" s="1">
        <f t="shared" si="60"/>
        <v>0</v>
      </c>
      <c r="J287" t="str">
        <f t="shared" si="66"/>
        <v>N</v>
      </c>
      <c r="K287" s="1">
        <f t="shared" si="61"/>
        <v>0</v>
      </c>
      <c r="L287" t="str">
        <f t="shared" si="67"/>
        <v>N</v>
      </c>
      <c r="M287" s="1">
        <f t="shared" si="68"/>
        <v>0</v>
      </c>
      <c r="N287" s="1">
        <f t="shared" si="62"/>
        <v>0</v>
      </c>
      <c r="O287" s="1" t="str">
        <f t="shared" si="69"/>
        <v>N</v>
      </c>
      <c r="P287" s="1">
        <f t="shared" si="63"/>
        <v>0</v>
      </c>
      <c r="Q287" s="1">
        <f t="shared" si="64"/>
        <v>0</v>
      </c>
    </row>
    <row r="288" spans="1:17" x14ac:dyDescent="0.25">
      <c r="A288">
        <v>286</v>
      </c>
      <c r="C288" s="1"/>
      <c r="D288" s="1"/>
      <c r="E288" t="str">
        <f t="shared" si="57"/>
        <v>N</v>
      </c>
      <c r="F288" t="str">
        <f t="shared" si="58"/>
        <v>N</v>
      </c>
      <c r="G288" s="1">
        <f t="shared" si="59"/>
        <v>0</v>
      </c>
      <c r="H288" t="str">
        <f t="shared" si="65"/>
        <v>N</v>
      </c>
      <c r="I288" s="1">
        <f t="shared" si="60"/>
        <v>0</v>
      </c>
      <c r="J288" t="str">
        <f t="shared" si="66"/>
        <v>N</v>
      </c>
      <c r="K288" s="1">
        <f t="shared" si="61"/>
        <v>0</v>
      </c>
      <c r="L288" t="str">
        <f t="shared" si="67"/>
        <v>N</v>
      </c>
      <c r="M288" s="1">
        <f t="shared" si="68"/>
        <v>0</v>
      </c>
      <c r="N288" s="1">
        <f t="shared" si="62"/>
        <v>0</v>
      </c>
      <c r="O288" s="1" t="str">
        <f t="shared" si="69"/>
        <v>N</v>
      </c>
      <c r="P288" s="1">
        <f t="shared" si="63"/>
        <v>0</v>
      </c>
      <c r="Q288" s="1">
        <f t="shared" si="64"/>
        <v>0</v>
      </c>
    </row>
    <row r="289" spans="1:17" x14ac:dyDescent="0.25">
      <c r="A289">
        <v>287</v>
      </c>
      <c r="C289" s="1"/>
      <c r="D289" s="1"/>
      <c r="E289" t="str">
        <f t="shared" si="57"/>
        <v>N</v>
      </c>
      <c r="F289" t="str">
        <f t="shared" si="58"/>
        <v>N</v>
      </c>
      <c r="G289" s="1">
        <f t="shared" si="59"/>
        <v>0</v>
      </c>
      <c r="H289" t="str">
        <f t="shared" si="65"/>
        <v>N</v>
      </c>
      <c r="I289" s="1">
        <f t="shared" si="60"/>
        <v>0</v>
      </c>
      <c r="J289" t="str">
        <f t="shared" si="66"/>
        <v>N</v>
      </c>
      <c r="K289" s="1">
        <f t="shared" si="61"/>
        <v>0</v>
      </c>
      <c r="L289" t="str">
        <f t="shared" si="67"/>
        <v>N</v>
      </c>
      <c r="M289" s="1">
        <f t="shared" si="68"/>
        <v>0</v>
      </c>
      <c r="N289" s="1">
        <f t="shared" si="62"/>
        <v>0</v>
      </c>
      <c r="O289" s="1" t="str">
        <f t="shared" si="69"/>
        <v>N</v>
      </c>
      <c r="P289" s="1">
        <f t="shared" si="63"/>
        <v>0</v>
      </c>
      <c r="Q289" s="1">
        <f t="shared" si="64"/>
        <v>0</v>
      </c>
    </row>
    <row r="290" spans="1:17" x14ac:dyDescent="0.25">
      <c r="A290">
        <v>288</v>
      </c>
      <c r="C290" s="1"/>
      <c r="D290" s="1"/>
      <c r="E290" t="str">
        <f t="shared" si="57"/>
        <v>N</v>
      </c>
      <c r="F290" t="str">
        <f t="shared" si="58"/>
        <v>N</v>
      </c>
      <c r="G290" s="1">
        <f t="shared" si="59"/>
        <v>0</v>
      </c>
      <c r="H290" t="str">
        <f t="shared" si="65"/>
        <v>N</v>
      </c>
      <c r="I290" s="1">
        <f t="shared" si="60"/>
        <v>0</v>
      </c>
      <c r="J290" t="str">
        <f t="shared" si="66"/>
        <v>N</v>
      </c>
      <c r="K290" s="1">
        <f t="shared" si="61"/>
        <v>0</v>
      </c>
      <c r="L290" t="str">
        <f t="shared" si="67"/>
        <v>N</v>
      </c>
      <c r="M290" s="1">
        <f t="shared" si="68"/>
        <v>0</v>
      </c>
      <c r="N290" s="1">
        <f t="shared" si="62"/>
        <v>0</v>
      </c>
      <c r="O290" s="1" t="str">
        <f t="shared" si="69"/>
        <v>N</v>
      </c>
      <c r="P290" s="1">
        <f t="shared" si="63"/>
        <v>0</v>
      </c>
      <c r="Q290" s="1">
        <f t="shared" si="64"/>
        <v>0</v>
      </c>
    </row>
    <row r="291" spans="1:17" x14ac:dyDescent="0.25">
      <c r="A291">
        <v>289</v>
      </c>
      <c r="C291" s="1"/>
      <c r="D291" s="1"/>
      <c r="E291" t="str">
        <f t="shared" si="57"/>
        <v>N</v>
      </c>
      <c r="F291" t="str">
        <f t="shared" si="58"/>
        <v>N</v>
      </c>
      <c r="G291" s="1">
        <f t="shared" si="59"/>
        <v>0</v>
      </c>
      <c r="H291" t="str">
        <f t="shared" si="65"/>
        <v>N</v>
      </c>
      <c r="I291" s="1">
        <f t="shared" si="60"/>
        <v>0</v>
      </c>
      <c r="J291" t="str">
        <f t="shared" si="66"/>
        <v>N</v>
      </c>
      <c r="K291" s="1">
        <f t="shared" si="61"/>
        <v>0</v>
      </c>
      <c r="L291" t="str">
        <f t="shared" si="67"/>
        <v>N</v>
      </c>
      <c r="M291" s="1">
        <f t="shared" si="68"/>
        <v>0</v>
      </c>
      <c r="N291" s="1">
        <f t="shared" si="62"/>
        <v>0</v>
      </c>
      <c r="O291" s="1" t="str">
        <f t="shared" si="69"/>
        <v>N</v>
      </c>
      <c r="P291" s="1">
        <f t="shared" si="63"/>
        <v>0</v>
      </c>
      <c r="Q291" s="1">
        <f t="shared" si="64"/>
        <v>0</v>
      </c>
    </row>
    <row r="292" spans="1:17" x14ac:dyDescent="0.25">
      <c r="A292">
        <v>290</v>
      </c>
      <c r="C292" s="1"/>
      <c r="D292" s="1"/>
      <c r="E292" t="str">
        <f t="shared" si="57"/>
        <v>N</v>
      </c>
      <c r="F292" t="str">
        <f t="shared" si="58"/>
        <v>N</v>
      </c>
      <c r="G292" s="1">
        <f t="shared" si="59"/>
        <v>0</v>
      </c>
      <c r="H292" t="str">
        <f t="shared" si="65"/>
        <v>N</v>
      </c>
      <c r="I292" s="1">
        <f t="shared" si="60"/>
        <v>0</v>
      </c>
      <c r="J292" t="str">
        <f t="shared" si="66"/>
        <v>N</v>
      </c>
      <c r="K292" s="1">
        <f t="shared" si="61"/>
        <v>0</v>
      </c>
      <c r="L292" t="str">
        <f t="shared" si="67"/>
        <v>N</v>
      </c>
      <c r="M292" s="1">
        <f t="shared" si="68"/>
        <v>0</v>
      </c>
      <c r="N292" s="1">
        <f t="shared" si="62"/>
        <v>0</v>
      </c>
      <c r="O292" s="1" t="str">
        <f t="shared" si="69"/>
        <v>N</v>
      </c>
      <c r="P292" s="1">
        <f t="shared" si="63"/>
        <v>0</v>
      </c>
      <c r="Q292" s="1">
        <f t="shared" si="64"/>
        <v>0</v>
      </c>
    </row>
    <row r="293" spans="1:17" x14ac:dyDescent="0.25">
      <c r="A293">
        <v>291</v>
      </c>
      <c r="C293" s="1"/>
      <c r="D293" s="1"/>
      <c r="E293" t="str">
        <f t="shared" si="57"/>
        <v>N</v>
      </c>
      <c r="F293" t="str">
        <f t="shared" si="58"/>
        <v>N</v>
      </c>
      <c r="G293" s="1">
        <f t="shared" si="59"/>
        <v>0</v>
      </c>
      <c r="H293" t="str">
        <f t="shared" si="65"/>
        <v>N</v>
      </c>
      <c r="I293" s="1">
        <f t="shared" si="60"/>
        <v>0</v>
      </c>
      <c r="J293" t="str">
        <f t="shared" si="66"/>
        <v>N</v>
      </c>
      <c r="K293" s="1">
        <f t="shared" si="61"/>
        <v>0</v>
      </c>
      <c r="L293" t="str">
        <f t="shared" si="67"/>
        <v>N</v>
      </c>
      <c r="M293" s="1">
        <f t="shared" si="68"/>
        <v>0</v>
      </c>
      <c r="N293" s="1">
        <f t="shared" si="62"/>
        <v>0</v>
      </c>
      <c r="O293" s="1" t="str">
        <f t="shared" si="69"/>
        <v>N</v>
      </c>
      <c r="P293" s="1">
        <f t="shared" si="63"/>
        <v>0</v>
      </c>
      <c r="Q293" s="1">
        <f t="shared" si="64"/>
        <v>0</v>
      </c>
    </row>
    <row r="294" spans="1:17" x14ac:dyDescent="0.25">
      <c r="A294">
        <v>292</v>
      </c>
      <c r="C294" s="1"/>
      <c r="D294" s="1"/>
      <c r="E294" t="str">
        <f t="shared" si="57"/>
        <v>N</v>
      </c>
      <c r="F294" t="str">
        <f t="shared" si="58"/>
        <v>N</v>
      </c>
      <c r="G294" s="1">
        <f t="shared" si="59"/>
        <v>0</v>
      </c>
      <c r="H294" t="str">
        <f t="shared" si="65"/>
        <v>N</v>
      </c>
      <c r="I294" s="1">
        <f t="shared" si="60"/>
        <v>0</v>
      </c>
      <c r="J294" t="str">
        <f t="shared" si="66"/>
        <v>N</v>
      </c>
      <c r="K294" s="1">
        <f t="shared" si="61"/>
        <v>0</v>
      </c>
      <c r="L294" t="str">
        <f t="shared" si="67"/>
        <v>N</v>
      </c>
      <c r="M294" s="1">
        <f t="shared" si="68"/>
        <v>0</v>
      </c>
      <c r="N294" s="1">
        <f t="shared" si="62"/>
        <v>0</v>
      </c>
      <c r="O294" s="1" t="str">
        <f t="shared" si="69"/>
        <v>N</v>
      </c>
      <c r="P294" s="1">
        <f t="shared" si="63"/>
        <v>0</v>
      </c>
      <c r="Q294" s="1">
        <f t="shared" si="64"/>
        <v>0</v>
      </c>
    </row>
    <row r="295" spans="1:17" x14ac:dyDescent="0.25">
      <c r="A295">
        <v>293</v>
      </c>
      <c r="C295" s="1"/>
      <c r="D295" s="1"/>
      <c r="E295" t="str">
        <f t="shared" si="57"/>
        <v>N</v>
      </c>
      <c r="F295" t="str">
        <f t="shared" si="58"/>
        <v>N</v>
      </c>
      <c r="G295" s="1">
        <f t="shared" si="59"/>
        <v>0</v>
      </c>
      <c r="H295" t="str">
        <f t="shared" si="65"/>
        <v>N</v>
      </c>
      <c r="I295" s="1">
        <f t="shared" si="60"/>
        <v>0</v>
      </c>
      <c r="J295" t="str">
        <f t="shared" si="66"/>
        <v>N</v>
      </c>
      <c r="K295" s="1">
        <f t="shared" si="61"/>
        <v>0</v>
      </c>
      <c r="L295" t="str">
        <f t="shared" si="67"/>
        <v>N</v>
      </c>
      <c r="M295" s="1">
        <f t="shared" si="68"/>
        <v>0</v>
      </c>
      <c r="N295" s="1">
        <f t="shared" si="62"/>
        <v>0</v>
      </c>
      <c r="O295" s="1" t="str">
        <f t="shared" si="69"/>
        <v>N</v>
      </c>
      <c r="P295" s="1">
        <f t="shared" si="63"/>
        <v>0</v>
      </c>
      <c r="Q295" s="1">
        <f t="shared" si="64"/>
        <v>0</v>
      </c>
    </row>
    <row r="296" spans="1:17" x14ac:dyDescent="0.25">
      <c r="A296">
        <v>294</v>
      </c>
      <c r="C296" s="1"/>
      <c r="D296" s="1"/>
      <c r="E296" t="str">
        <f t="shared" si="57"/>
        <v>N</v>
      </c>
      <c r="F296" t="str">
        <f t="shared" si="58"/>
        <v>N</v>
      </c>
      <c r="G296" s="1">
        <f t="shared" si="59"/>
        <v>0</v>
      </c>
      <c r="H296" t="str">
        <f t="shared" si="65"/>
        <v>N</v>
      </c>
      <c r="I296" s="1">
        <f t="shared" si="60"/>
        <v>0</v>
      </c>
      <c r="J296" t="str">
        <f t="shared" si="66"/>
        <v>N</v>
      </c>
      <c r="K296" s="1">
        <f t="shared" si="61"/>
        <v>0</v>
      </c>
      <c r="L296" t="str">
        <f t="shared" si="67"/>
        <v>N</v>
      </c>
      <c r="M296" s="1">
        <f t="shared" si="68"/>
        <v>0</v>
      </c>
      <c r="N296" s="1">
        <f t="shared" si="62"/>
        <v>0</v>
      </c>
      <c r="O296" s="1" t="str">
        <f t="shared" si="69"/>
        <v>N</v>
      </c>
      <c r="P296" s="1">
        <f t="shared" si="63"/>
        <v>0</v>
      </c>
      <c r="Q296" s="1">
        <f t="shared" si="64"/>
        <v>0</v>
      </c>
    </row>
    <row r="297" spans="1:17" x14ac:dyDescent="0.25">
      <c r="A297">
        <v>295</v>
      </c>
      <c r="C297" s="1"/>
      <c r="D297" s="1"/>
      <c r="E297" t="str">
        <f t="shared" si="57"/>
        <v>N</v>
      </c>
      <c r="F297" t="str">
        <f t="shared" si="58"/>
        <v>N</v>
      </c>
      <c r="G297" s="1">
        <f t="shared" si="59"/>
        <v>0</v>
      </c>
      <c r="H297" t="str">
        <f t="shared" si="65"/>
        <v>N</v>
      </c>
      <c r="I297" s="1">
        <f t="shared" si="60"/>
        <v>0</v>
      </c>
      <c r="J297" t="str">
        <f t="shared" si="66"/>
        <v>N</v>
      </c>
      <c r="K297" s="1">
        <f t="shared" si="61"/>
        <v>0</v>
      </c>
      <c r="L297" t="str">
        <f t="shared" si="67"/>
        <v>N</v>
      </c>
      <c r="M297" s="1">
        <f t="shared" si="68"/>
        <v>0</v>
      </c>
      <c r="N297" s="1">
        <f t="shared" si="62"/>
        <v>0</v>
      </c>
      <c r="O297" s="1" t="str">
        <f t="shared" si="69"/>
        <v>N</v>
      </c>
      <c r="P297" s="1">
        <f t="shared" si="63"/>
        <v>0</v>
      </c>
      <c r="Q297" s="1">
        <f t="shared" si="64"/>
        <v>0</v>
      </c>
    </row>
    <row r="298" spans="1:17" x14ac:dyDescent="0.25">
      <c r="A298">
        <v>296</v>
      </c>
      <c r="C298" s="1"/>
      <c r="D298" s="1"/>
      <c r="E298" t="str">
        <f t="shared" si="57"/>
        <v>N</v>
      </c>
      <c r="F298" t="str">
        <f t="shared" si="58"/>
        <v>N</v>
      </c>
      <c r="G298" s="1">
        <f t="shared" si="59"/>
        <v>0</v>
      </c>
      <c r="H298" t="str">
        <f t="shared" si="65"/>
        <v>N</v>
      </c>
      <c r="I298" s="1">
        <f t="shared" si="60"/>
        <v>0</v>
      </c>
      <c r="J298" t="str">
        <f t="shared" si="66"/>
        <v>N</v>
      </c>
      <c r="K298" s="1">
        <f t="shared" si="61"/>
        <v>0</v>
      </c>
      <c r="L298" t="str">
        <f t="shared" si="67"/>
        <v>N</v>
      </c>
      <c r="M298" s="1">
        <f t="shared" si="68"/>
        <v>0</v>
      </c>
      <c r="N298" s="1">
        <f t="shared" si="62"/>
        <v>0</v>
      </c>
      <c r="O298" s="1" t="str">
        <f t="shared" si="69"/>
        <v>N</v>
      </c>
      <c r="P298" s="1">
        <f t="shared" si="63"/>
        <v>0</v>
      </c>
      <c r="Q298" s="1">
        <f t="shared" si="64"/>
        <v>0</v>
      </c>
    </row>
    <row r="299" spans="1:17" x14ac:dyDescent="0.25">
      <c r="A299">
        <v>297</v>
      </c>
      <c r="C299" s="1"/>
      <c r="D299" s="1"/>
      <c r="E299" t="str">
        <f t="shared" si="57"/>
        <v>N</v>
      </c>
      <c r="F299" t="str">
        <f t="shared" si="58"/>
        <v>N</v>
      </c>
      <c r="G299" s="1">
        <f t="shared" si="59"/>
        <v>0</v>
      </c>
      <c r="H299" t="str">
        <f t="shared" si="65"/>
        <v>N</v>
      </c>
      <c r="I299" s="1">
        <f t="shared" si="60"/>
        <v>0</v>
      </c>
      <c r="J299" t="str">
        <f t="shared" si="66"/>
        <v>N</v>
      </c>
      <c r="K299" s="1">
        <f t="shared" si="61"/>
        <v>0</v>
      </c>
      <c r="L299" t="str">
        <f t="shared" si="67"/>
        <v>N</v>
      </c>
      <c r="M299" s="1">
        <f t="shared" si="68"/>
        <v>0</v>
      </c>
      <c r="N299" s="1">
        <f t="shared" si="62"/>
        <v>0</v>
      </c>
      <c r="O299" s="1" t="str">
        <f t="shared" si="69"/>
        <v>N</v>
      </c>
      <c r="P299" s="1">
        <f t="shared" si="63"/>
        <v>0</v>
      </c>
      <c r="Q299" s="1">
        <f t="shared" si="64"/>
        <v>0</v>
      </c>
    </row>
    <row r="300" spans="1:17" x14ac:dyDescent="0.25">
      <c r="A300">
        <v>298</v>
      </c>
      <c r="C300" s="1"/>
      <c r="D300" s="1"/>
      <c r="E300" t="str">
        <f t="shared" si="57"/>
        <v>N</v>
      </c>
      <c r="F300" t="str">
        <f t="shared" si="58"/>
        <v>N</v>
      </c>
      <c r="G300" s="1">
        <f t="shared" si="59"/>
        <v>0</v>
      </c>
      <c r="H300" t="str">
        <f t="shared" si="65"/>
        <v>N</v>
      </c>
      <c r="I300" s="1">
        <f t="shared" si="60"/>
        <v>0</v>
      </c>
      <c r="J300" t="str">
        <f t="shared" si="66"/>
        <v>N</v>
      </c>
      <c r="K300" s="1">
        <f t="shared" si="61"/>
        <v>0</v>
      </c>
      <c r="L300" t="str">
        <f t="shared" si="67"/>
        <v>N</v>
      </c>
      <c r="M300" s="1">
        <f t="shared" si="68"/>
        <v>0</v>
      </c>
      <c r="N300" s="1">
        <f t="shared" si="62"/>
        <v>0</v>
      </c>
      <c r="O300" s="1" t="str">
        <f t="shared" si="69"/>
        <v>N</v>
      </c>
      <c r="P300" s="1">
        <f t="shared" si="63"/>
        <v>0</v>
      </c>
      <c r="Q300" s="1">
        <f t="shared" si="64"/>
        <v>0</v>
      </c>
    </row>
    <row r="301" spans="1:17" x14ac:dyDescent="0.25">
      <c r="A301">
        <v>299</v>
      </c>
      <c r="C301" s="1"/>
      <c r="D301" s="1"/>
      <c r="E301" t="str">
        <f t="shared" si="57"/>
        <v>N</v>
      </c>
      <c r="F301" t="str">
        <f t="shared" si="58"/>
        <v>N</v>
      </c>
      <c r="G301" s="1">
        <f t="shared" si="59"/>
        <v>0</v>
      </c>
      <c r="H301" t="str">
        <f t="shared" si="65"/>
        <v>N</v>
      </c>
      <c r="I301" s="1">
        <f t="shared" si="60"/>
        <v>0</v>
      </c>
      <c r="J301" t="str">
        <f t="shared" si="66"/>
        <v>N</v>
      </c>
      <c r="K301" s="1">
        <f t="shared" si="61"/>
        <v>0</v>
      </c>
      <c r="L301" t="str">
        <f t="shared" si="67"/>
        <v>N</v>
      </c>
      <c r="M301" s="1">
        <f t="shared" si="68"/>
        <v>0</v>
      </c>
      <c r="N301" s="1">
        <f t="shared" si="62"/>
        <v>0</v>
      </c>
      <c r="O301" s="1" t="str">
        <f t="shared" si="69"/>
        <v>N</v>
      </c>
      <c r="P301" s="1">
        <f t="shared" si="63"/>
        <v>0</v>
      </c>
      <c r="Q301" s="1">
        <f t="shared" si="64"/>
        <v>0</v>
      </c>
    </row>
    <row r="302" spans="1:17" x14ac:dyDescent="0.25">
      <c r="A302">
        <v>300</v>
      </c>
      <c r="C302" s="1"/>
      <c r="D302" s="1"/>
      <c r="E302" t="str">
        <f t="shared" si="57"/>
        <v>N</v>
      </c>
      <c r="F302" t="str">
        <f t="shared" si="58"/>
        <v>N</v>
      </c>
      <c r="G302" s="1">
        <f t="shared" si="59"/>
        <v>0</v>
      </c>
      <c r="H302" t="str">
        <f t="shared" si="65"/>
        <v>N</v>
      </c>
      <c r="I302" s="1">
        <f t="shared" si="60"/>
        <v>0</v>
      </c>
      <c r="J302" t="str">
        <f t="shared" si="66"/>
        <v>N</v>
      </c>
      <c r="K302" s="1">
        <f t="shared" si="61"/>
        <v>0</v>
      </c>
      <c r="L302" t="str">
        <f t="shared" si="67"/>
        <v>N</v>
      </c>
      <c r="M302" s="1">
        <f t="shared" si="68"/>
        <v>0</v>
      </c>
      <c r="N302" s="1">
        <f t="shared" si="62"/>
        <v>0</v>
      </c>
      <c r="O302" s="1" t="str">
        <f t="shared" si="69"/>
        <v>N</v>
      </c>
      <c r="P302" s="1">
        <f t="shared" si="63"/>
        <v>0</v>
      </c>
      <c r="Q302" s="1">
        <f t="shared" si="64"/>
        <v>0</v>
      </c>
    </row>
    <row r="303" spans="1:17" x14ac:dyDescent="0.25">
      <c r="A303">
        <v>301</v>
      </c>
      <c r="C303" s="1"/>
      <c r="D303" s="1"/>
      <c r="E303" t="str">
        <f t="shared" si="57"/>
        <v>N</v>
      </c>
      <c r="F303" t="str">
        <f t="shared" si="58"/>
        <v>N</v>
      </c>
      <c r="G303" s="1">
        <f t="shared" si="59"/>
        <v>0</v>
      </c>
      <c r="H303" t="str">
        <f t="shared" si="65"/>
        <v>N</v>
      </c>
      <c r="I303" s="1">
        <f t="shared" si="60"/>
        <v>0</v>
      </c>
      <c r="J303" t="str">
        <f t="shared" si="66"/>
        <v>N</v>
      </c>
      <c r="K303" s="1">
        <f t="shared" si="61"/>
        <v>0</v>
      </c>
      <c r="L303" t="str">
        <f t="shared" si="67"/>
        <v>N</v>
      </c>
      <c r="M303" s="1">
        <f t="shared" si="68"/>
        <v>0</v>
      </c>
      <c r="N303" s="1">
        <f t="shared" si="62"/>
        <v>0</v>
      </c>
      <c r="O303" s="1" t="str">
        <f t="shared" si="69"/>
        <v>N</v>
      </c>
      <c r="P303" s="1">
        <f t="shared" si="63"/>
        <v>0</v>
      </c>
      <c r="Q303" s="1">
        <f t="shared" si="64"/>
        <v>0</v>
      </c>
    </row>
    <row r="304" spans="1:17" x14ac:dyDescent="0.25">
      <c r="A304">
        <v>302</v>
      </c>
      <c r="C304" s="1"/>
      <c r="D304" s="1"/>
      <c r="E304" t="str">
        <f t="shared" si="57"/>
        <v>N</v>
      </c>
      <c r="F304" t="str">
        <f t="shared" si="58"/>
        <v>N</v>
      </c>
      <c r="G304" s="1">
        <f t="shared" si="59"/>
        <v>0</v>
      </c>
      <c r="H304" t="str">
        <f t="shared" si="65"/>
        <v>N</v>
      </c>
      <c r="I304" s="1">
        <f t="shared" si="60"/>
        <v>0</v>
      </c>
      <c r="J304" t="str">
        <f t="shared" si="66"/>
        <v>N</v>
      </c>
      <c r="K304" s="1">
        <f t="shared" si="61"/>
        <v>0</v>
      </c>
      <c r="L304" t="str">
        <f t="shared" si="67"/>
        <v>N</v>
      </c>
      <c r="M304" s="1">
        <f t="shared" si="68"/>
        <v>0</v>
      </c>
      <c r="N304" s="1">
        <f t="shared" si="62"/>
        <v>0</v>
      </c>
      <c r="O304" s="1" t="str">
        <f t="shared" si="69"/>
        <v>N</v>
      </c>
      <c r="P304" s="1">
        <f t="shared" si="63"/>
        <v>0</v>
      </c>
      <c r="Q304" s="1">
        <f t="shared" si="64"/>
        <v>0</v>
      </c>
    </row>
    <row r="305" spans="1:17" x14ac:dyDescent="0.25">
      <c r="A305">
        <v>303</v>
      </c>
      <c r="C305" s="1"/>
      <c r="D305" s="1"/>
      <c r="E305" t="str">
        <f t="shared" si="57"/>
        <v>N</v>
      </c>
      <c r="F305" t="str">
        <f t="shared" si="58"/>
        <v>N</v>
      </c>
      <c r="G305" s="1">
        <f t="shared" si="59"/>
        <v>0</v>
      </c>
      <c r="H305" t="str">
        <f t="shared" si="65"/>
        <v>N</v>
      </c>
      <c r="I305" s="1">
        <f t="shared" si="60"/>
        <v>0</v>
      </c>
      <c r="J305" t="str">
        <f t="shared" si="66"/>
        <v>N</v>
      </c>
      <c r="K305" s="1">
        <f t="shared" si="61"/>
        <v>0</v>
      </c>
      <c r="L305" t="str">
        <f t="shared" si="67"/>
        <v>N</v>
      </c>
      <c r="M305" s="1">
        <f t="shared" si="68"/>
        <v>0</v>
      </c>
      <c r="N305" s="1">
        <f t="shared" si="62"/>
        <v>0</v>
      </c>
      <c r="O305" s="1" t="str">
        <f t="shared" si="69"/>
        <v>N</v>
      </c>
      <c r="P305" s="1">
        <f t="shared" si="63"/>
        <v>0</v>
      </c>
      <c r="Q305" s="1">
        <f t="shared" si="64"/>
        <v>0</v>
      </c>
    </row>
    <row r="306" spans="1:17" x14ac:dyDescent="0.25">
      <c r="A306">
        <v>304</v>
      </c>
      <c r="C306" s="1"/>
      <c r="D306" s="1"/>
      <c r="E306" t="str">
        <f t="shared" si="57"/>
        <v>N</v>
      </c>
      <c r="F306" t="str">
        <f t="shared" si="58"/>
        <v>N</v>
      </c>
      <c r="G306" s="1">
        <f t="shared" si="59"/>
        <v>0</v>
      </c>
      <c r="H306" t="str">
        <f t="shared" si="65"/>
        <v>N</v>
      </c>
      <c r="I306" s="1">
        <f t="shared" si="60"/>
        <v>0</v>
      </c>
      <c r="J306" t="str">
        <f t="shared" si="66"/>
        <v>N</v>
      </c>
      <c r="K306" s="1">
        <f t="shared" si="61"/>
        <v>0</v>
      </c>
      <c r="L306" t="str">
        <f t="shared" si="67"/>
        <v>N</v>
      </c>
      <c r="M306" s="1">
        <f t="shared" si="68"/>
        <v>0</v>
      </c>
      <c r="N306" s="1">
        <f t="shared" si="62"/>
        <v>0</v>
      </c>
      <c r="O306" s="1" t="str">
        <f t="shared" si="69"/>
        <v>N</v>
      </c>
      <c r="P306" s="1">
        <f t="shared" si="63"/>
        <v>0</v>
      </c>
      <c r="Q306" s="1">
        <f t="shared" si="64"/>
        <v>0</v>
      </c>
    </row>
    <row r="307" spans="1:17" x14ac:dyDescent="0.25">
      <c r="A307">
        <v>305</v>
      </c>
      <c r="C307" s="1"/>
      <c r="D307" s="1"/>
      <c r="E307" t="str">
        <f t="shared" si="57"/>
        <v>N</v>
      </c>
      <c r="F307" t="str">
        <f t="shared" si="58"/>
        <v>N</v>
      </c>
      <c r="G307" s="1">
        <f t="shared" si="59"/>
        <v>0</v>
      </c>
      <c r="H307" t="str">
        <f t="shared" si="65"/>
        <v>N</v>
      </c>
      <c r="I307" s="1">
        <f t="shared" si="60"/>
        <v>0</v>
      </c>
      <c r="J307" t="str">
        <f t="shared" si="66"/>
        <v>N</v>
      </c>
      <c r="K307" s="1">
        <f t="shared" si="61"/>
        <v>0</v>
      </c>
      <c r="L307" t="str">
        <f t="shared" si="67"/>
        <v>N</v>
      </c>
      <c r="M307" s="1">
        <f t="shared" si="68"/>
        <v>0</v>
      </c>
      <c r="N307" s="1">
        <f t="shared" si="62"/>
        <v>0</v>
      </c>
      <c r="O307" s="1" t="str">
        <f t="shared" si="69"/>
        <v>N</v>
      </c>
      <c r="P307" s="1">
        <f t="shared" si="63"/>
        <v>0</v>
      </c>
      <c r="Q307" s="1">
        <f t="shared" si="64"/>
        <v>0</v>
      </c>
    </row>
    <row r="308" spans="1:17" x14ac:dyDescent="0.25">
      <c r="A308">
        <v>306</v>
      </c>
      <c r="C308" s="1"/>
      <c r="D308" s="1"/>
      <c r="E308" t="str">
        <f t="shared" si="57"/>
        <v>N</v>
      </c>
      <c r="F308" t="str">
        <f t="shared" si="58"/>
        <v>N</v>
      </c>
      <c r="G308" s="1">
        <f t="shared" si="59"/>
        <v>0</v>
      </c>
      <c r="H308" t="str">
        <f t="shared" si="65"/>
        <v>N</v>
      </c>
      <c r="I308" s="1">
        <f t="shared" si="60"/>
        <v>0</v>
      </c>
      <c r="J308" t="str">
        <f t="shared" si="66"/>
        <v>N</v>
      </c>
      <c r="K308" s="1">
        <f t="shared" si="61"/>
        <v>0</v>
      </c>
      <c r="L308" t="str">
        <f t="shared" si="67"/>
        <v>N</v>
      </c>
      <c r="M308" s="1">
        <f t="shared" si="68"/>
        <v>0</v>
      </c>
      <c r="N308" s="1">
        <f t="shared" si="62"/>
        <v>0</v>
      </c>
      <c r="O308" s="1" t="str">
        <f t="shared" si="69"/>
        <v>N</v>
      </c>
      <c r="P308" s="1">
        <f t="shared" si="63"/>
        <v>0</v>
      </c>
      <c r="Q308" s="1">
        <f t="shared" si="64"/>
        <v>0</v>
      </c>
    </row>
    <row r="309" spans="1:17" x14ac:dyDescent="0.25">
      <c r="A309">
        <v>307</v>
      </c>
      <c r="C309" s="1"/>
      <c r="D309" s="1"/>
      <c r="E309" t="str">
        <f t="shared" si="57"/>
        <v>N</v>
      </c>
      <c r="F309" t="str">
        <f t="shared" si="58"/>
        <v>N</v>
      </c>
      <c r="G309" s="1">
        <f t="shared" si="59"/>
        <v>0</v>
      </c>
      <c r="H309" t="str">
        <f t="shared" si="65"/>
        <v>N</v>
      </c>
      <c r="I309" s="1">
        <f t="shared" si="60"/>
        <v>0</v>
      </c>
      <c r="J309" t="str">
        <f t="shared" si="66"/>
        <v>N</v>
      </c>
      <c r="K309" s="1">
        <f t="shared" si="61"/>
        <v>0</v>
      </c>
      <c r="L309" t="str">
        <f t="shared" si="67"/>
        <v>N</v>
      </c>
      <c r="M309" s="1">
        <f t="shared" si="68"/>
        <v>0</v>
      </c>
      <c r="N309" s="1">
        <f t="shared" si="62"/>
        <v>0</v>
      </c>
      <c r="O309" s="1" t="str">
        <f t="shared" si="69"/>
        <v>N</v>
      </c>
      <c r="P309" s="1">
        <f t="shared" si="63"/>
        <v>0</v>
      </c>
      <c r="Q309" s="1">
        <f t="shared" si="64"/>
        <v>0</v>
      </c>
    </row>
    <row r="310" spans="1:17" x14ac:dyDescent="0.25">
      <c r="A310">
        <v>308</v>
      </c>
      <c r="C310" s="1"/>
      <c r="D310" s="1"/>
      <c r="E310" t="str">
        <f t="shared" si="57"/>
        <v>N</v>
      </c>
      <c r="F310" t="str">
        <f t="shared" si="58"/>
        <v>N</v>
      </c>
      <c r="G310" s="1">
        <f t="shared" si="59"/>
        <v>0</v>
      </c>
      <c r="H310" t="str">
        <f t="shared" si="65"/>
        <v>N</v>
      </c>
      <c r="I310" s="1">
        <f t="shared" si="60"/>
        <v>0</v>
      </c>
      <c r="J310" t="str">
        <f t="shared" si="66"/>
        <v>N</v>
      </c>
      <c r="K310" s="1">
        <f t="shared" si="61"/>
        <v>0</v>
      </c>
      <c r="L310" t="str">
        <f t="shared" si="67"/>
        <v>N</v>
      </c>
      <c r="M310" s="1">
        <f t="shared" si="68"/>
        <v>0</v>
      </c>
      <c r="N310" s="1">
        <f t="shared" si="62"/>
        <v>0</v>
      </c>
      <c r="O310" s="1" t="str">
        <f t="shared" si="69"/>
        <v>N</v>
      </c>
      <c r="P310" s="1">
        <f t="shared" si="63"/>
        <v>0</v>
      </c>
      <c r="Q310" s="1">
        <f t="shared" si="64"/>
        <v>0</v>
      </c>
    </row>
    <row r="311" spans="1:17" x14ac:dyDescent="0.25">
      <c r="A311">
        <v>309</v>
      </c>
      <c r="C311" s="1"/>
      <c r="D311" s="1"/>
      <c r="E311" t="str">
        <f t="shared" si="57"/>
        <v>N</v>
      </c>
      <c r="F311" t="str">
        <f t="shared" si="58"/>
        <v>N</v>
      </c>
      <c r="G311" s="1">
        <f t="shared" si="59"/>
        <v>0</v>
      </c>
      <c r="H311" t="str">
        <f t="shared" si="65"/>
        <v>N</v>
      </c>
      <c r="I311" s="1">
        <f t="shared" si="60"/>
        <v>0</v>
      </c>
      <c r="J311" t="str">
        <f t="shared" si="66"/>
        <v>N</v>
      </c>
      <c r="K311" s="1">
        <f t="shared" si="61"/>
        <v>0</v>
      </c>
      <c r="L311" t="str">
        <f t="shared" si="67"/>
        <v>N</v>
      </c>
      <c r="M311" s="1">
        <f t="shared" si="68"/>
        <v>0</v>
      </c>
      <c r="N311" s="1">
        <f t="shared" si="62"/>
        <v>0</v>
      </c>
      <c r="O311" s="1" t="str">
        <f t="shared" si="69"/>
        <v>N</v>
      </c>
      <c r="P311" s="1">
        <f t="shared" si="63"/>
        <v>0</v>
      </c>
      <c r="Q311" s="1">
        <f t="shared" si="64"/>
        <v>0</v>
      </c>
    </row>
    <row r="312" spans="1:17" x14ac:dyDescent="0.25">
      <c r="A312">
        <v>310</v>
      </c>
      <c r="C312" s="1"/>
      <c r="D312" s="1"/>
      <c r="E312" t="str">
        <f t="shared" si="57"/>
        <v>N</v>
      </c>
      <c r="F312" t="str">
        <f t="shared" si="58"/>
        <v>N</v>
      </c>
      <c r="G312" s="1">
        <f t="shared" si="59"/>
        <v>0</v>
      </c>
      <c r="H312" t="str">
        <f t="shared" si="65"/>
        <v>N</v>
      </c>
      <c r="I312" s="1">
        <f t="shared" si="60"/>
        <v>0</v>
      </c>
      <c r="J312" t="str">
        <f t="shared" si="66"/>
        <v>N</v>
      </c>
      <c r="K312" s="1">
        <f t="shared" si="61"/>
        <v>0</v>
      </c>
      <c r="L312" t="str">
        <f t="shared" si="67"/>
        <v>N</v>
      </c>
      <c r="M312" s="1">
        <f t="shared" si="68"/>
        <v>0</v>
      </c>
      <c r="N312" s="1">
        <f t="shared" si="62"/>
        <v>0</v>
      </c>
      <c r="O312" s="1" t="str">
        <f t="shared" si="69"/>
        <v>N</v>
      </c>
      <c r="P312" s="1">
        <f t="shared" si="63"/>
        <v>0</v>
      </c>
      <c r="Q312" s="1">
        <f t="shared" si="64"/>
        <v>0</v>
      </c>
    </row>
    <row r="313" spans="1:17" x14ac:dyDescent="0.25">
      <c r="A313">
        <v>311</v>
      </c>
      <c r="C313" s="1"/>
      <c r="D313" s="1"/>
      <c r="E313" t="str">
        <f t="shared" si="57"/>
        <v>N</v>
      </c>
      <c r="F313" t="str">
        <f t="shared" si="58"/>
        <v>N</v>
      </c>
      <c r="G313" s="1">
        <f t="shared" si="59"/>
        <v>0</v>
      </c>
      <c r="H313" t="str">
        <f t="shared" si="65"/>
        <v>N</v>
      </c>
      <c r="I313" s="1">
        <f t="shared" si="60"/>
        <v>0</v>
      </c>
      <c r="J313" t="str">
        <f t="shared" si="66"/>
        <v>N</v>
      </c>
      <c r="K313" s="1">
        <f t="shared" si="61"/>
        <v>0</v>
      </c>
      <c r="L313" t="str">
        <f t="shared" si="67"/>
        <v>N</v>
      </c>
      <c r="M313" s="1">
        <f t="shared" si="68"/>
        <v>0</v>
      </c>
      <c r="N313" s="1">
        <f t="shared" si="62"/>
        <v>0</v>
      </c>
      <c r="O313" s="1" t="str">
        <f t="shared" si="69"/>
        <v>N</v>
      </c>
      <c r="P313" s="1">
        <f t="shared" si="63"/>
        <v>0</v>
      </c>
      <c r="Q313" s="1">
        <f t="shared" si="64"/>
        <v>0</v>
      </c>
    </row>
    <row r="314" spans="1:17" x14ac:dyDescent="0.25">
      <c r="A314">
        <v>312</v>
      </c>
      <c r="C314" s="1"/>
      <c r="D314" s="1"/>
      <c r="E314" t="str">
        <f t="shared" si="57"/>
        <v>N</v>
      </c>
      <c r="F314" t="str">
        <f t="shared" si="58"/>
        <v>N</v>
      </c>
      <c r="G314" s="1">
        <f t="shared" si="59"/>
        <v>0</v>
      </c>
      <c r="H314" t="str">
        <f t="shared" si="65"/>
        <v>N</v>
      </c>
      <c r="I314" s="1">
        <f t="shared" si="60"/>
        <v>0</v>
      </c>
      <c r="J314" t="str">
        <f t="shared" si="66"/>
        <v>N</v>
      </c>
      <c r="K314" s="1">
        <f t="shared" si="61"/>
        <v>0</v>
      </c>
      <c r="L314" t="str">
        <f t="shared" si="67"/>
        <v>N</v>
      </c>
      <c r="M314" s="1">
        <f t="shared" si="68"/>
        <v>0</v>
      </c>
      <c r="N314" s="1">
        <f t="shared" si="62"/>
        <v>0</v>
      </c>
      <c r="O314" s="1" t="str">
        <f t="shared" si="69"/>
        <v>N</v>
      </c>
      <c r="P314" s="1">
        <f t="shared" si="63"/>
        <v>0</v>
      </c>
      <c r="Q314" s="1">
        <f t="shared" si="64"/>
        <v>0</v>
      </c>
    </row>
    <row r="315" spans="1:17" x14ac:dyDescent="0.25">
      <c r="A315">
        <v>313</v>
      </c>
      <c r="C315" s="1"/>
      <c r="D315" s="1"/>
      <c r="E315" t="str">
        <f t="shared" si="57"/>
        <v>N</v>
      </c>
      <c r="F315" t="str">
        <f t="shared" si="58"/>
        <v>N</v>
      </c>
      <c r="G315" s="1">
        <f t="shared" si="59"/>
        <v>0</v>
      </c>
      <c r="H315" t="str">
        <f t="shared" si="65"/>
        <v>N</v>
      </c>
      <c r="I315" s="1">
        <f t="shared" si="60"/>
        <v>0</v>
      </c>
      <c r="J315" t="str">
        <f t="shared" si="66"/>
        <v>N</v>
      </c>
      <c r="K315" s="1">
        <f t="shared" si="61"/>
        <v>0</v>
      </c>
      <c r="L315" t="str">
        <f t="shared" si="67"/>
        <v>N</v>
      </c>
      <c r="M315" s="1">
        <f t="shared" si="68"/>
        <v>0</v>
      </c>
      <c r="N315" s="1">
        <f t="shared" si="62"/>
        <v>0</v>
      </c>
      <c r="O315" s="1" t="str">
        <f t="shared" si="69"/>
        <v>N</v>
      </c>
      <c r="P315" s="1">
        <f t="shared" si="63"/>
        <v>0</v>
      </c>
      <c r="Q315" s="1">
        <f t="shared" si="64"/>
        <v>0</v>
      </c>
    </row>
    <row r="316" spans="1:17" x14ac:dyDescent="0.25">
      <c r="A316">
        <v>314</v>
      </c>
      <c r="C316" s="1"/>
      <c r="D316" s="1"/>
      <c r="E316" t="str">
        <f t="shared" si="57"/>
        <v>N</v>
      </c>
      <c r="F316" t="str">
        <f t="shared" si="58"/>
        <v>N</v>
      </c>
      <c r="G316" s="1">
        <f t="shared" si="59"/>
        <v>0</v>
      </c>
      <c r="H316" t="str">
        <f t="shared" si="65"/>
        <v>N</v>
      </c>
      <c r="I316" s="1">
        <f t="shared" si="60"/>
        <v>0</v>
      </c>
      <c r="J316" t="str">
        <f t="shared" si="66"/>
        <v>N</v>
      </c>
      <c r="K316" s="1">
        <f t="shared" si="61"/>
        <v>0</v>
      </c>
      <c r="L316" t="str">
        <f t="shared" si="67"/>
        <v>N</v>
      </c>
      <c r="M316" s="1">
        <f t="shared" si="68"/>
        <v>0</v>
      </c>
      <c r="N316" s="1">
        <f t="shared" si="62"/>
        <v>0</v>
      </c>
      <c r="O316" s="1" t="str">
        <f t="shared" si="69"/>
        <v>N</v>
      </c>
      <c r="P316" s="1">
        <f t="shared" si="63"/>
        <v>0</v>
      </c>
      <c r="Q316" s="1">
        <f t="shared" si="64"/>
        <v>0</v>
      </c>
    </row>
    <row r="317" spans="1:17" x14ac:dyDescent="0.25">
      <c r="A317">
        <v>315</v>
      </c>
      <c r="C317" s="1"/>
      <c r="D317" s="1"/>
      <c r="E317" t="str">
        <f t="shared" si="57"/>
        <v>N</v>
      </c>
      <c r="F317" t="str">
        <f t="shared" si="58"/>
        <v>N</v>
      </c>
      <c r="G317" s="1">
        <f t="shared" si="59"/>
        <v>0</v>
      </c>
      <c r="H317" t="str">
        <f t="shared" si="65"/>
        <v>N</v>
      </c>
      <c r="I317" s="1">
        <f t="shared" si="60"/>
        <v>0</v>
      </c>
      <c r="J317" t="str">
        <f t="shared" si="66"/>
        <v>N</v>
      </c>
      <c r="K317" s="1">
        <f t="shared" si="61"/>
        <v>0</v>
      </c>
      <c r="L317" t="str">
        <f t="shared" si="67"/>
        <v>N</v>
      </c>
      <c r="M317" s="1">
        <f t="shared" si="68"/>
        <v>0</v>
      </c>
      <c r="N317" s="1">
        <f t="shared" si="62"/>
        <v>0</v>
      </c>
      <c r="O317" s="1" t="str">
        <f t="shared" si="69"/>
        <v>N</v>
      </c>
      <c r="P317" s="1">
        <f t="shared" si="63"/>
        <v>0</v>
      </c>
      <c r="Q317" s="1">
        <f t="shared" si="64"/>
        <v>0</v>
      </c>
    </row>
    <row r="318" spans="1:17" x14ac:dyDescent="0.25">
      <c r="A318">
        <v>316</v>
      </c>
      <c r="C318" s="1"/>
      <c r="D318" s="1"/>
      <c r="E318" t="str">
        <f t="shared" si="57"/>
        <v>N</v>
      </c>
      <c r="F318" t="str">
        <f t="shared" si="58"/>
        <v>N</v>
      </c>
      <c r="G318" s="1">
        <f t="shared" si="59"/>
        <v>0</v>
      </c>
      <c r="H318" t="str">
        <f t="shared" si="65"/>
        <v>N</v>
      </c>
      <c r="I318" s="1">
        <f t="shared" si="60"/>
        <v>0</v>
      </c>
      <c r="J318" t="str">
        <f t="shared" si="66"/>
        <v>N</v>
      </c>
      <c r="K318" s="1">
        <f t="shared" si="61"/>
        <v>0</v>
      </c>
      <c r="L318" t="str">
        <f t="shared" si="67"/>
        <v>N</v>
      </c>
      <c r="M318" s="1">
        <f t="shared" si="68"/>
        <v>0</v>
      </c>
      <c r="N318" s="1">
        <f t="shared" si="62"/>
        <v>0</v>
      </c>
      <c r="O318" s="1" t="str">
        <f t="shared" si="69"/>
        <v>N</v>
      </c>
      <c r="P318" s="1">
        <f t="shared" si="63"/>
        <v>0</v>
      </c>
      <c r="Q318" s="1">
        <f t="shared" si="64"/>
        <v>0</v>
      </c>
    </row>
    <row r="319" spans="1:17" x14ac:dyDescent="0.25">
      <c r="A319">
        <v>317</v>
      </c>
      <c r="C319" s="1"/>
      <c r="D319" s="1"/>
      <c r="E319" t="str">
        <f t="shared" si="57"/>
        <v>N</v>
      </c>
      <c r="F319" t="str">
        <f t="shared" si="58"/>
        <v>N</v>
      </c>
      <c r="G319" s="1">
        <f t="shared" si="59"/>
        <v>0</v>
      </c>
      <c r="H319" t="str">
        <f t="shared" si="65"/>
        <v>N</v>
      </c>
      <c r="I319" s="1">
        <f t="shared" si="60"/>
        <v>0</v>
      </c>
      <c r="J319" t="str">
        <f t="shared" si="66"/>
        <v>N</v>
      </c>
      <c r="K319" s="1">
        <f t="shared" si="61"/>
        <v>0</v>
      </c>
      <c r="L319" t="str">
        <f t="shared" si="67"/>
        <v>N</v>
      </c>
      <c r="M319" s="1">
        <f t="shared" si="68"/>
        <v>0</v>
      </c>
      <c r="N319" s="1">
        <f t="shared" si="62"/>
        <v>0</v>
      </c>
      <c r="O319" s="1" t="str">
        <f t="shared" si="69"/>
        <v>N</v>
      </c>
      <c r="P319" s="1">
        <f t="shared" si="63"/>
        <v>0</v>
      </c>
      <c r="Q319" s="1">
        <f t="shared" si="64"/>
        <v>0</v>
      </c>
    </row>
    <row r="320" spans="1:17" x14ac:dyDescent="0.25">
      <c r="A320">
        <v>318</v>
      </c>
      <c r="C320" s="1"/>
      <c r="D320" s="1"/>
      <c r="E320" t="str">
        <f t="shared" si="57"/>
        <v>N</v>
      </c>
      <c r="F320" t="str">
        <f t="shared" si="58"/>
        <v>N</v>
      </c>
      <c r="G320" s="1">
        <f t="shared" si="59"/>
        <v>0</v>
      </c>
      <c r="H320" t="str">
        <f t="shared" si="65"/>
        <v>N</v>
      </c>
      <c r="I320" s="1">
        <f t="shared" si="60"/>
        <v>0</v>
      </c>
      <c r="J320" t="str">
        <f t="shared" si="66"/>
        <v>N</v>
      </c>
      <c r="K320" s="1">
        <f t="shared" si="61"/>
        <v>0</v>
      </c>
      <c r="L320" t="str">
        <f t="shared" si="67"/>
        <v>N</v>
      </c>
      <c r="M320" s="1">
        <f t="shared" si="68"/>
        <v>0</v>
      </c>
      <c r="N320" s="1">
        <f t="shared" si="62"/>
        <v>0</v>
      </c>
      <c r="O320" s="1" t="str">
        <f t="shared" si="69"/>
        <v>N</v>
      </c>
      <c r="P320" s="1">
        <f t="shared" si="63"/>
        <v>0</v>
      </c>
      <c r="Q320" s="1">
        <f t="shared" si="64"/>
        <v>0</v>
      </c>
    </row>
    <row r="321" spans="1:17" x14ac:dyDescent="0.25">
      <c r="A321">
        <v>319</v>
      </c>
      <c r="C321" s="1"/>
      <c r="D321" s="1"/>
      <c r="E321" t="str">
        <f t="shared" si="57"/>
        <v>N</v>
      </c>
      <c r="F321" t="str">
        <f t="shared" si="58"/>
        <v>N</v>
      </c>
      <c r="G321" s="1">
        <f t="shared" si="59"/>
        <v>0</v>
      </c>
      <c r="H321" t="str">
        <f t="shared" si="65"/>
        <v>N</v>
      </c>
      <c r="I321" s="1">
        <f t="shared" si="60"/>
        <v>0</v>
      </c>
      <c r="J321" t="str">
        <f t="shared" si="66"/>
        <v>N</v>
      </c>
      <c r="K321" s="1">
        <f t="shared" si="61"/>
        <v>0</v>
      </c>
      <c r="L321" t="str">
        <f t="shared" si="67"/>
        <v>N</v>
      </c>
      <c r="M321" s="1">
        <f t="shared" si="68"/>
        <v>0</v>
      </c>
      <c r="N321" s="1">
        <f t="shared" si="62"/>
        <v>0</v>
      </c>
      <c r="O321" s="1" t="str">
        <f t="shared" si="69"/>
        <v>N</v>
      </c>
      <c r="P321" s="1">
        <f t="shared" si="63"/>
        <v>0</v>
      </c>
      <c r="Q321" s="1">
        <f t="shared" si="64"/>
        <v>0</v>
      </c>
    </row>
    <row r="322" spans="1:17" x14ac:dyDescent="0.25">
      <c r="A322">
        <v>320</v>
      </c>
      <c r="C322" s="1"/>
      <c r="D322" s="1"/>
      <c r="E322" t="str">
        <f t="shared" si="57"/>
        <v>N</v>
      </c>
      <c r="F322" t="str">
        <f t="shared" si="58"/>
        <v>N</v>
      </c>
      <c r="G322" s="1">
        <f t="shared" si="59"/>
        <v>0</v>
      </c>
      <c r="H322" t="str">
        <f t="shared" si="65"/>
        <v>N</v>
      </c>
      <c r="I322" s="1">
        <f t="shared" si="60"/>
        <v>0</v>
      </c>
      <c r="J322" t="str">
        <f t="shared" si="66"/>
        <v>N</v>
      </c>
      <c r="K322" s="1">
        <f t="shared" si="61"/>
        <v>0</v>
      </c>
      <c r="L322" t="str">
        <f t="shared" si="67"/>
        <v>N</v>
      </c>
      <c r="M322" s="1">
        <f t="shared" si="68"/>
        <v>0</v>
      </c>
      <c r="N322" s="1">
        <f t="shared" si="62"/>
        <v>0</v>
      </c>
      <c r="O322" s="1" t="str">
        <f t="shared" si="69"/>
        <v>N</v>
      </c>
      <c r="P322" s="1">
        <f t="shared" si="63"/>
        <v>0</v>
      </c>
      <c r="Q322" s="1">
        <f t="shared" si="64"/>
        <v>0</v>
      </c>
    </row>
    <row r="323" spans="1:17" x14ac:dyDescent="0.25">
      <c r="A323">
        <v>321</v>
      </c>
      <c r="C323" s="1"/>
      <c r="D323" s="1"/>
      <c r="E323" t="str">
        <f t="shared" si="57"/>
        <v>N</v>
      </c>
      <c r="F323" t="str">
        <f t="shared" si="58"/>
        <v>N</v>
      </c>
      <c r="G323" s="1">
        <f t="shared" si="59"/>
        <v>0</v>
      </c>
      <c r="H323" t="str">
        <f t="shared" si="65"/>
        <v>N</v>
      </c>
      <c r="I323" s="1">
        <f t="shared" si="60"/>
        <v>0</v>
      </c>
      <c r="J323" t="str">
        <f t="shared" si="66"/>
        <v>N</v>
      </c>
      <c r="K323" s="1">
        <f t="shared" si="61"/>
        <v>0</v>
      </c>
      <c r="L323" t="str">
        <f t="shared" si="67"/>
        <v>N</v>
      </c>
      <c r="M323" s="1">
        <f t="shared" si="68"/>
        <v>0</v>
      </c>
      <c r="N323" s="1">
        <f t="shared" si="62"/>
        <v>0</v>
      </c>
      <c r="O323" s="1" t="str">
        <f t="shared" si="69"/>
        <v>N</v>
      </c>
      <c r="P323" s="1">
        <f t="shared" si="63"/>
        <v>0</v>
      </c>
      <c r="Q323" s="1">
        <f t="shared" si="64"/>
        <v>0</v>
      </c>
    </row>
    <row r="324" spans="1:17" x14ac:dyDescent="0.25">
      <c r="A324">
        <v>322</v>
      </c>
      <c r="C324" s="1"/>
      <c r="D324" s="1"/>
      <c r="E324" t="str">
        <f t="shared" ref="E324:E327" si="70">IF(D324&gt;0,"Y","N")</f>
        <v>N</v>
      </c>
      <c r="F324" t="str">
        <f t="shared" ref="F324:F327" si="71">IF(AND(C324&gt;0,D324&gt;0,D324=C324),"Y","N")</f>
        <v>N</v>
      </c>
      <c r="G324" s="1">
        <f t="shared" ref="G324:G327" si="72">IF(F324="Y",D324,0)</f>
        <v>0</v>
      </c>
      <c r="H324" t="str">
        <f t="shared" si="65"/>
        <v>N</v>
      </c>
      <c r="I324" s="1">
        <f t="shared" ref="I324:I327" si="73">IF(H324="Y",D324,0)</f>
        <v>0</v>
      </c>
      <c r="J324" t="str">
        <f t="shared" si="66"/>
        <v>N</v>
      </c>
      <c r="K324" s="1">
        <f t="shared" ref="K324:K327" si="74">IF(J324="Y",C324,0)</f>
        <v>0</v>
      </c>
      <c r="L324" t="str">
        <f t="shared" si="67"/>
        <v>N</v>
      </c>
      <c r="M324" s="1">
        <f t="shared" si="68"/>
        <v>0</v>
      </c>
      <c r="N324" s="1">
        <f t="shared" ref="N324:N327" si="75">IF(L324="Y",D324,0)</f>
        <v>0</v>
      </c>
      <c r="O324" s="1" t="str">
        <f t="shared" si="69"/>
        <v>N</v>
      </c>
      <c r="P324" s="1">
        <f t="shared" ref="P324:P327" si="76">IF(O324="Y",(C324-D324),0)</f>
        <v>0</v>
      </c>
      <c r="Q324" s="1">
        <f t="shared" ref="Q324:Q327" si="77">IF(O324="Y",D324,0)</f>
        <v>0</v>
      </c>
    </row>
    <row r="325" spans="1:17" x14ac:dyDescent="0.25">
      <c r="A325">
        <v>323</v>
      </c>
      <c r="C325" s="1"/>
      <c r="D325" s="1"/>
      <c r="E325" t="str">
        <f t="shared" si="70"/>
        <v>N</v>
      </c>
      <c r="F325" t="str">
        <f t="shared" si="71"/>
        <v>N</v>
      </c>
      <c r="G325" s="1">
        <f t="shared" si="72"/>
        <v>0</v>
      </c>
      <c r="H325" t="str">
        <f t="shared" si="65"/>
        <v>N</v>
      </c>
      <c r="I325" s="1">
        <f t="shared" si="73"/>
        <v>0</v>
      </c>
      <c r="J325" t="str">
        <f t="shared" si="66"/>
        <v>N</v>
      </c>
      <c r="K325" s="1">
        <f t="shared" si="74"/>
        <v>0</v>
      </c>
      <c r="L325" t="str">
        <f t="shared" si="67"/>
        <v>N</v>
      </c>
      <c r="M325" s="1">
        <f t="shared" si="68"/>
        <v>0</v>
      </c>
      <c r="N325" s="1">
        <f t="shared" si="75"/>
        <v>0</v>
      </c>
      <c r="O325" s="1" t="str">
        <f t="shared" si="69"/>
        <v>N</v>
      </c>
      <c r="P325" s="1">
        <f t="shared" si="76"/>
        <v>0</v>
      </c>
      <c r="Q325" s="1">
        <f t="shared" si="77"/>
        <v>0</v>
      </c>
    </row>
    <row r="326" spans="1:17" x14ac:dyDescent="0.25">
      <c r="A326">
        <v>324</v>
      </c>
      <c r="C326" s="1"/>
      <c r="D326" s="1"/>
      <c r="E326" t="str">
        <f t="shared" si="70"/>
        <v>N</v>
      </c>
      <c r="F326" t="str">
        <f t="shared" si="71"/>
        <v>N</v>
      </c>
      <c r="G326" s="1">
        <f t="shared" si="72"/>
        <v>0</v>
      </c>
      <c r="H326" t="str">
        <f t="shared" si="65"/>
        <v>N</v>
      </c>
      <c r="I326" s="1">
        <f t="shared" si="73"/>
        <v>0</v>
      </c>
      <c r="J326" t="str">
        <f t="shared" si="66"/>
        <v>N</v>
      </c>
      <c r="K326" s="1">
        <f t="shared" si="74"/>
        <v>0</v>
      </c>
      <c r="L326" t="str">
        <f t="shared" si="67"/>
        <v>N</v>
      </c>
      <c r="M326" s="1">
        <f t="shared" si="68"/>
        <v>0</v>
      </c>
      <c r="N326" s="1">
        <f t="shared" si="75"/>
        <v>0</v>
      </c>
      <c r="O326" s="1" t="str">
        <f t="shared" si="69"/>
        <v>N</v>
      </c>
      <c r="P326" s="1">
        <f t="shared" si="76"/>
        <v>0</v>
      </c>
      <c r="Q326" s="1">
        <f t="shared" si="77"/>
        <v>0</v>
      </c>
    </row>
    <row r="327" spans="1:17" x14ac:dyDescent="0.25">
      <c r="A327">
        <v>325</v>
      </c>
      <c r="C327" s="1"/>
      <c r="D327" s="1"/>
      <c r="E327" t="str">
        <f t="shared" si="70"/>
        <v>N</v>
      </c>
      <c r="F327" t="str">
        <f t="shared" si="71"/>
        <v>N</v>
      </c>
      <c r="G327" s="1">
        <f t="shared" si="72"/>
        <v>0</v>
      </c>
      <c r="H327" t="str">
        <f t="shared" si="65"/>
        <v>N</v>
      </c>
      <c r="I327" s="1">
        <f t="shared" si="73"/>
        <v>0</v>
      </c>
      <c r="J327" t="str">
        <f t="shared" si="66"/>
        <v>N</v>
      </c>
      <c r="K327" s="1">
        <f t="shared" si="74"/>
        <v>0</v>
      </c>
      <c r="L327" t="str">
        <f t="shared" si="67"/>
        <v>N</v>
      </c>
      <c r="M327" s="1">
        <f t="shared" si="68"/>
        <v>0</v>
      </c>
      <c r="N327" s="1">
        <f t="shared" si="75"/>
        <v>0</v>
      </c>
      <c r="O327" s="1" t="str">
        <f t="shared" si="69"/>
        <v>N</v>
      </c>
      <c r="P327" s="1">
        <f t="shared" si="76"/>
        <v>0</v>
      </c>
      <c r="Q327" s="1">
        <f t="shared" si="77"/>
        <v>0</v>
      </c>
    </row>
    <row r="329" spans="1:17" x14ac:dyDescent="0.25">
      <c r="B329" s="2" t="s">
        <v>7</v>
      </c>
      <c r="E329">
        <f>COUNTIF(E3:E327,"Y")</f>
        <v>5</v>
      </c>
      <c r="F329">
        <f>COUNTIF(F3:F327,"Y")</f>
        <v>2</v>
      </c>
      <c r="G329" s="3">
        <f>SUM(G3:G327)</f>
        <v>720</v>
      </c>
      <c r="H329">
        <f t="shared" ref="H329:O329" si="78">COUNTIF(H3:H327,"Y")</f>
        <v>2</v>
      </c>
      <c r="I329" s="3">
        <f>SUM(I3:I327)</f>
        <v>2000</v>
      </c>
      <c r="J329">
        <f t="shared" si="78"/>
        <v>2</v>
      </c>
      <c r="K329" s="3">
        <f>SUM(K3:K327)</f>
        <v>1500</v>
      </c>
      <c r="L329">
        <f t="shared" si="78"/>
        <v>1</v>
      </c>
      <c r="M329" s="3">
        <f>SUM(M3:M327)</f>
        <v>500</v>
      </c>
      <c r="N329" s="3">
        <f>SUM(N3:N327)</f>
        <v>2500</v>
      </c>
      <c r="O329">
        <f t="shared" si="78"/>
        <v>0</v>
      </c>
      <c r="P329" s="3">
        <f>SUM(P3:P327)</f>
        <v>0</v>
      </c>
      <c r="Q329" s="3">
        <f>SUM(Q3:Q327)</f>
        <v>0</v>
      </c>
    </row>
  </sheetData>
  <sortState xmlns:xlrd2="http://schemas.microsoft.com/office/spreadsheetml/2017/richdata2" ref="B3:D21">
    <sortCondition ref="B3:B21"/>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D5917-3F96-459F-AFC3-CD09B132B3C7}">
  <dimension ref="B2:F23"/>
  <sheetViews>
    <sheetView zoomScale="110" zoomScaleNormal="110" workbookViewId="0">
      <selection activeCell="B4" sqref="B4"/>
    </sheetView>
  </sheetViews>
  <sheetFormatPr defaultColWidth="9.140625" defaultRowHeight="15" x14ac:dyDescent="0.25"/>
  <cols>
    <col min="1" max="1" width="5.140625" style="4" customWidth="1"/>
    <col min="2" max="2" width="21.28515625" style="4" customWidth="1"/>
    <col min="3" max="3" width="11.7109375" style="4" customWidth="1"/>
    <col min="4" max="4" width="15.85546875" style="4" customWidth="1"/>
    <col min="5" max="5" width="19.7109375" style="4" customWidth="1"/>
    <col min="6" max="6" width="16.5703125" style="4" customWidth="1"/>
    <col min="7" max="16384" width="9.140625" style="4"/>
  </cols>
  <sheetData>
    <row r="2" spans="2:6" x14ac:dyDescent="0.25">
      <c r="C2" s="42" t="s">
        <v>33</v>
      </c>
      <c r="D2" s="42"/>
      <c r="E2" s="42"/>
      <c r="F2" s="42"/>
    </row>
    <row r="3" spans="2:6" x14ac:dyDescent="0.25">
      <c r="C3" s="42"/>
      <c r="D3" s="42"/>
      <c r="E3" s="42"/>
      <c r="F3" s="42"/>
    </row>
    <row r="5" spans="2:6" x14ac:dyDescent="0.25">
      <c r="B5" s="22" t="s">
        <v>34</v>
      </c>
      <c r="C5" s="21">
        <f ca="1">TODAY()</f>
        <v>44805</v>
      </c>
    </row>
    <row r="6" spans="2:6" ht="30" customHeight="1" x14ac:dyDescent="0.25">
      <c r="C6" s="12" t="s">
        <v>0</v>
      </c>
      <c r="D6" s="12" t="s">
        <v>1</v>
      </c>
      <c r="E6" s="12" t="s">
        <v>2</v>
      </c>
      <c r="F6" s="14" t="s">
        <v>32</v>
      </c>
    </row>
    <row r="7" spans="2:6" ht="7.5" customHeight="1" x14ac:dyDescent="0.25"/>
    <row r="8" spans="2:6" ht="18.75" customHeight="1" x14ac:dyDescent="0.25">
      <c r="B8" s="4" t="s">
        <v>3</v>
      </c>
      <c r="C8" s="5">
        <f>'Pledge Data'!F329</f>
        <v>2</v>
      </c>
      <c r="D8" s="15">
        <f>'Pledge Data'!G329</f>
        <v>720</v>
      </c>
      <c r="E8" s="15">
        <v>0</v>
      </c>
      <c r="F8" s="20">
        <f>D8/C8</f>
        <v>360</v>
      </c>
    </row>
    <row r="9" spans="2:6" ht="18.75" customHeight="1" x14ac:dyDescent="0.25">
      <c r="B9" s="4" t="s">
        <v>4</v>
      </c>
      <c r="C9" s="5">
        <f>'Pledge Data'!O329</f>
        <v>0</v>
      </c>
      <c r="D9" s="15">
        <f>'Pledge Data'!Q329</f>
        <v>0</v>
      </c>
      <c r="E9" s="15">
        <f>-('Pledge Data'!P329)</f>
        <v>0</v>
      </c>
      <c r="F9" s="20" t="e">
        <f t="shared" ref="F9:F15" si="0">D9/C9</f>
        <v>#DIV/0!</v>
      </c>
    </row>
    <row r="10" spans="2:6" ht="18.75" customHeight="1" x14ac:dyDescent="0.25">
      <c r="B10" s="4" t="s">
        <v>5</v>
      </c>
      <c r="C10" s="5">
        <f>'Pledge Data'!L329</f>
        <v>1</v>
      </c>
      <c r="D10" s="15">
        <f>'Pledge Data'!N329</f>
        <v>2500</v>
      </c>
      <c r="E10" s="15">
        <f>'Pledge Data'!M329</f>
        <v>500</v>
      </c>
      <c r="F10" s="20">
        <f t="shared" si="0"/>
        <v>2500</v>
      </c>
    </row>
    <row r="11" spans="2:6" ht="18.75" customHeight="1" x14ac:dyDescent="0.25">
      <c r="B11" s="4" t="s">
        <v>6</v>
      </c>
      <c r="C11" s="5">
        <f>'Pledge Data'!H329</f>
        <v>2</v>
      </c>
      <c r="D11" s="15">
        <f>'Pledge Data'!I329</f>
        <v>2000</v>
      </c>
      <c r="E11" s="15">
        <f>'Pledge Data'!I329</f>
        <v>2000</v>
      </c>
      <c r="F11" s="20">
        <f t="shared" si="0"/>
        <v>1000</v>
      </c>
    </row>
    <row r="12" spans="2:6" ht="7.5" customHeight="1" x14ac:dyDescent="0.25">
      <c r="C12" s="7"/>
      <c r="D12" s="16"/>
      <c r="E12" s="16"/>
    </row>
    <row r="13" spans="2:6" ht="18.75" customHeight="1" x14ac:dyDescent="0.25">
      <c r="B13" s="9" t="s">
        <v>7</v>
      </c>
      <c r="C13" s="10">
        <f>SUM(C8:C11)</f>
        <v>5</v>
      </c>
      <c r="D13" s="17">
        <f>SUM(D8:D11)</f>
        <v>5220</v>
      </c>
      <c r="E13" s="17">
        <f>SUM(E8:E11)</f>
        <v>2500</v>
      </c>
      <c r="F13" s="20">
        <f t="shared" si="0"/>
        <v>1044</v>
      </c>
    </row>
    <row r="14" spans="2:6" ht="18.75" customHeight="1" x14ac:dyDescent="0.25">
      <c r="C14" s="7"/>
      <c r="D14" s="8"/>
      <c r="E14" s="8"/>
    </row>
    <row r="15" spans="2:6" ht="35.25" customHeight="1" x14ac:dyDescent="0.25">
      <c r="B15" s="11" t="s">
        <v>24</v>
      </c>
      <c r="C15" s="5">
        <f>'Pledge Data'!J329</f>
        <v>2</v>
      </c>
      <c r="D15" s="6">
        <f>'Pledge Data'!K329</f>
        <v>1500</v>
      </c>
      <c r="E15" s="6">
        <v>0</v>
      </c>
      <c r="F15" s="20">
        <f t="shared" si="0"/>
        <v>750</v>
      </c>
    </row>
    <row r="17" spans="2:6" ht="26.25" customHeight="1" x14ac:dyDescent="0.25">
      <c r="C17" s="12" t="s">
        <v>29</v>
      </c>
      <c r="D17" s="14" t="s">
        <v>69</v>
      </c>
    </row>
    <row r="18" spans="2:6" x14ac:dyDescent="0.25">
      <c r="B18" s="4" t="s">
        <v>25</v>
      </c>
      <c r="C18" s="23"/>
      <c r="D18" s="23"/>
      <c r="E18" s="7"/>
    </row>
    <row r="19" spans="2:6" x14ac:dyDescent="0.25">
      <c r="B19" s="4" t="s">
        <v>26</v>
      </c>
      <c r="C19" s="23"/>
      <c r="D19" s="23"/>
      <c r="E19" s="7"/>
      <c r="F19" s="13" t="s">
        <v>28</v>
      </c>
    </row>
    <row r="20" spans="2:6" x14ac:dyDescent="0.25">
      <c r="B20" s="4" t="s">
        <v>27</v>
      </c>
      <c r="C20" s="23"/>
      <c r="D20" s="23"/>
      <c r="E20" s="7"/>
    </row>
    <row r="21" spans="2:6" x14ac:dyDescent="0.25">
      <c r="E21" s="7"/>
    </row>
    <row r="22" spans="2:6" x14ac:dyDescent="0.25">
      <c r="C22" s="12" t="s">
        <v>0</v>
      </c>
      <c r="D22" s="12" t="s">
        <v>1</v>
      </c>
      <c r="E22" s="12" t="s">
        <v>31</v>
      </c>
    </row>
    <row r="23" spans="2:6" x14ac:dyDescent="0.25">
      <c r="B23" s="4" t="s">
        <v>30</v>
      </c>
      <c r="C23" s="5">
        <f>C13+C15-(C18+C19+C20)</f>
        <v>7</v>
      </c>
      <c r="D23" s="18">
        <f>D13+D15-(D18+D19+D20)</f>
        <v>6720</v>
      </c>
      <c r="E23" s="19">
        <f>D23/C23</f>
        <v>960</v>
      </c>
    </row>
  </sheetData>
  <mergeCells count="1">
    <mergeCell ref="C2:F3"/>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5CF7CBACAED814E8E3AA7F226D45490" ma:contentTypeVersion="14" ma:contentTypeDescription="Create a new document." ma:contentTypeScope="" ma:versionID="f451161960bc1481c412897126cacbde">
  <xsd:schema xmlns:xsd="http://www.w3.org/2001/XMLSchema" xmlns:xs="http://www.w3.org/2001/XMLSchema" xmlns:p="http://schemas.microsoft.com/office/2006/metadata/properties" xmlns:ns2="89bf0a0c-6917-43d4-a422-3bac0c2d321f" xmlns:ns3="b51d871e-da67-4ca9-b6d6-206818e57373" targetNamespace="http://schemas.microsoft.com/office/2006/metadata/properties" ma:root="true" ma:fieldsID="06f58d46b7c2aa203c6e85dd46abfea8" ns2:_="" ns3:_="">
    <xsd:import namespace="89bf0a0c-6917-43d4-a422-3bac0c2d321f"/>
    <xsd:import namespace="b51d871e-da67-4ca9-b6d6-206818e5737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bf0a0c-6917-43d4-a422-3bac0c2d321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124e7e3-c84b-4564-a2fe-1dfa9873572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51d871e-da67-4ca9-b6d6-206818e57373"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96c247e3-88f9-4db4-8b5c-049cbc700c4b}" ma:internalName="TaxCatchAll" ma:showField="CatchAllData" ma:web="b51d871e-da67-4ca9-b6d6-206818e573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51d871e-da67-4ca9-b6d6-206818e57373" xsi:nil="true"/>
    <lcf76f155ced4ddcb4097134ff3c332f xmlns="89bf0a0c-6917-43d4-a422-3bac0c2d321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954D10-B680-4CC3-B41C-BEAD9940468F}">
  <ds:schemaRefs>
    <ds:schemaRef ds:uri="http://schemas.microsoft.com/sharepoint/v3/contenttype/forms"/>
  </ds:schemaRefs>
</ds:datastoreItem>
</file>

<file path=customXml/itemProps2.xml><?xml version="1.0" encoding="utf-8"?>
<ds:datastoreItem xmlns:ds="http://schemas.openxmlformats.org/officeDocument/2006/customXml" ds:itemID="{31F24430-80AD-44B2-9F5A-B41CFFA2D1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bf0a0c-6917-43d4-a422-3bac0c2d321f"/>
    <ds:schemaRef ds:uri="b51d871e-da67-4ca9-b6d6-206818e573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7EA483-C2E6-46D6-BC68-F39931AA62E4}">
  <ds:schemaRefs>
    <ds:schemaRef ds:uri="http://schemas.microsoft.com/office/2006/metadata/properties"/>
    <ds:schemaRef ds:uri="http://schemas.microsoft.com/office/infopath/2007/PartnerControls"/>
    <ds:schemaRef ds:uri="b51d871e-da67-4ca9-b6d6-206818e57373"/>
    <ds:schemaRef ds:uri="89bf0a0c-6917-43d4-a422-3bac0c2d321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Pledge Data</vt:lpstr>
      <vt:lpstr>Pledge Chart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JEdgar</dc:creator>
  <cp:lastModifiedBy>John Edgar</cp:lastModifiedBy>
  <dcterms:created xsi:type="dcterms:W3CDTF">2022-06-17T12:53:11Z</dcterms:created>
  <dcterms:modified xsi:type="dcterms:W3CDTF">2022-09-01T14:30:36Z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0x01010015CF7CBACAED814E8E3AA7F226D45490</vt:lpwstr>
  </property>
  <property fmtid="{D5CDD505-2E9C-101B-9397-08002B2CF9AE}" pid="3" name="MediaServiceImageTags">
    <vt:lpwstr/>
  </property>
</Properties>
</file>